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GyrChris\Documents\"/>
    </mc:Choice>
  </mc:AlternateContent>
  <xr:revisionPtr revIDLastSave="0" documentId="8_{3174D305-EACA-4ADC-B8A3-F341429F3C3D}" xr6:coauthVersionLast="33" xr6:coauthVersionMax="33" xr10:uidLastSave="{00000000-0000-0000-0000-000000000000}"/>
  <bookViews>
    <workbookView xWindow="0" yWindow="0" windowWidth="22560" windowHeight="11190" xr2:uid="{00000000-000D-0000-FFFF-FFFF00000000}"/>
  </bookViews>
  <sheets>
    <sheet name="Histogram" sheetId="2" r:id="rId1"/>
    <sheet name="Waterfall" sheetId="6" r:id="rId2"/>
    <sheet name="Pareto" sheetId="3" r:id="rId3"/>
    <sheet name="Box &amp; Whisker" sheetId="4" r:id="rId4"/>
    <sheet name="Treemap and Sunburst" sheetId="5" r:id="rId5"/>
  </sheets>
  <externalReferences>
    <externalReference r:id="rId6"/>
    <externalReference r:id="rId7"/>
  </externalReferences>
  <definedNames>
    <definedName name="_xlchart.v1.0" hidden="1">Histogram!$A$2:$B$200</definedName>
    <definedName name="_xlchart.v1.1" hidden="1">Histogram!$C$1</definedName>
    <definedName name="_xlchart.v1.2" hidden="1">Histogram!$C$2:$C$200</definedName>
    <definedName name="_xlchart.v1.3" hidden="1">Histogram!$A$2:$B$200</definedName>
    <definedName name="_xlchart.v1.4" hidden="1">Histogram!$C$1</definedName>
    <definedName name="_xlchart.v1.5" hidden="1">Histogram!$C$2:$C$200</definedName>
    <definedName name="_xlchart.v1.6" hidden="1">'Box &amp; Whisker'!$A$2:$B$181</definedName>
    <definedName name="_xlchart.v1.7" hidden="1">'Box &amp; Whisker'!$C$2:$C$181</definedName>
    <definedName name="_xlchart.v1.8" hidden="1">'Box &amp; Whisker'!$D$2:$D$181</definedName>
    <definedName name="dailysalesfilter" localSheetId="4">#REF!</definedName>
    <definedName name="dailysalesfilter">#REF!</definedName>
    <definedName name="floorplan_chart_arts">OFFSET([1]FloorPlan!$DS$59,0,[1]FloorPlan!$DV$72,1,[1]FloorPlan!$DW$72)</definedName>
    <definedName name="floorplan_chart_children">OFFSET([1]FloorPlan!$DS$60,0,[1]FloorPlan!$DV$72,1,[1]FloorPlan!$DW$72)</definedName>
    <definedName name="floorplan_chart_computers">OFFSET([1]FloorPlan!$DS$61,0,[1]FloorPlan!$DV$72,1,[1]FloorPlan!$DW$72)</definedName>
    <definedName name="floorplan_chart_history">OFFSET([1]FloorPlan!$DS$62,0,[1]FloorPlan!$DV$72,1,[1]FloorPlan!$DW$72)</definedName>
    <definedName name="floorplan_chart_mystery">OFFSET([1]FloorPlan!$DS$63,0,[1]FloorPlan!$DV$72,1,[1]FloorPlan!$DW$72)</definedName>
    <definedName name="floorplan_chart_nonfiction">OFFSET([1]FloorPlan!$DS$64,0,[1]FloorPlan!$DV$72,1,[1]FloorPlan!$DW$72)</definedName>
    <definedName name="floorplan_chart_periodicals">OFFSET([1]FloorPlan!$DS$65,0,[1]FloorPlan!$DV$72,1,[1]FloorPlan!$DW$72)</definedName>
    <definedName name="floorplan_chart_romance">OFFSET([1]FloorPlan!$DS$66,0,[1]FloorPlan!$DV$72,1,[1]FloorPlan!$DW$72)</definedName>
    <definedName name="floorplan_chart_science">OFFSET([1]FloorPlan!$DS$67,0,[1]FloorPlan!$DV$72,1,[1]FloorPlan!$DW$72)</definedName>
    <definedName name="floorplan_chart_sports">OFFSET([1]FloorPlan!$DS$68,0,[1]FloorPlan!$DV$72,1,[1]FloorPlan!$DW$72)</definedName>
    <definedName name="floorplanfilter">[1]FloorPlan!$B$6</definedName>
    <definedName name="NumYears" localSheetId="4">#REF!</definedName>
    <definedName name="NumYears">#REF!</definedName>
    <definedName name="Sales" localSheetId="4">OFFSET(#REF!,'Treemap and Sunburst'!StartYear-#REF!,0,'Treemap and Sunburst'!NumYears,1)</definedName>
    <definedName name="Sales">OFFSET(#REF!,[2]!StartYear-#REF!,0,[2]!NumYears,1)</definedName>
    <definedName name="StartYear" localSheetId="4">#REF!</definedName>
    <definedName name="StartYear">#REF!</definedName>
    <definedName name="surveyfilter" localSheetId="4">#REF!</definedName>
    <definedName name="surveyfilter">#REF!</definedName>
    <definedName name="Years" localSheetId="4">OFFSET(#REF!,'Treemap and Sunburst'!StartYear-#REF!,0,'Treemap and Sunburst'!NumYears,1)</definedName>
    <definedName name="Years">OFFSET(#REF!,[2]!StartYear-#REF!,0,[2]!NumYears,1)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5" l="1"/>
  <c r="E34" i="5"/>
  <c r="E33" i="5"/>
  <c r="E32" i="5"/>
  <c r="E31" i="5"/>
  <c r="H30" i="5"/>
  <c r="E30" i="5"/>
  <c r="E29" i="5"/>
  <c r="E28" i="5"/>
  <c r="E27" i="5"/>
  <c r="E26" i="5"/>
  <c r="E25" i="5"/>
  <c r="E24" i="5"/>
  <c r="E23" i="5"/>
  <c r="D22" i="5"/>
  <c r="D37" i="5" s="1"/>
  <c r="E21" i="5"/>
  <c r="E20" i="5"/>
  <c r="E19" i="5"/>
  <c r="E18" i="5"/>
  <c r="G17" i="5" s="1"/>
  <c r="H17" i="5"/>
  <c r="E17" i="5"/>
  <c r="E16" i="5"/>
  <c r="E15" i="5"/>
  <c r="E14" i="5"/>
  <c r="E13" i="5"/>
  <c r="E12" i="5"/>
  <c r="E11" i="5"/>
  <c r="H10" i="5"/>
  <c r="E10" i="5"/>
  <c r="E9" i="5"/>
  <c r="E8" i="5"/>
  <c r="G10" i="5" l="1"/>
  <c r="G30" i="5"/>
  <c r="E22" i="5"/>
  <c r="E37" i="5" s="1"/>
  <c r="F37" i="5" s="1"/>
</calcChain>
</file>

<file path=xl/sharedStrings.xml><?xml version="1.0" encoding="utf-8"?>
<sst xmlns="http://schemas.openxmlformats.org/spreadsheetml/2006/main" count="699" uniqueCount="451">
  <si>
    <t>BookID</t>
  </si>
  <si>
    <t>Price (dynamic)</t>
  </si>
  <si>
    <t>Price (Fixed)</t>
  </si>
  <si>
    <t>Total</t>
  </si>
  <si>
    <t>54.53582811</t>
  </si>
  <si>
    <t>ISBN7799</t>
  </si>
  <si>
    <t>ISBN3458</t>
  </si>
  <si>
    <t>ISBN8409</t>
  </si>
  <si>
    <t>ISBN2979</t>
  </si>
  <si>
    <t>ISBN2359</t>
  </si>
  <si>
    <t>ISBN2088</t>
  </si>
  <si>
    <t>ISBN7069</t>
  </si>
  <si>
    <t>ISBN4129</t>
  </si>
  <si>
    <t>ISBN4300</t>
  </si>
  <si>
    <t>ISBN4419</t>
  </si>
  <si>
    <t>ISBN4091</t>
  </si>
  <si>
    <t>ISBN4521</t>
  </si>
  <si>
    <t>ISBN3812</t>
  </si>
  <si>
    <t>ISBN6490</t>
  </si>
  <si>
    <t>ISBN5112</t>
  </si>
  <si>
    <t>ISBN1379</t>
  </si>
  <si>
    <t>ISBN7896</t>
  </si>
  <si>
    <t>ISBN1792</t>
  </si>
  <si>
    <t>ISBN8772</t>
  </si>
  <si>
    <t>ISBN6385</t>
  </si>
  <si>
    <t>ISBN3819</t>
  </si>
  <si>
    <t>ISBN2364</t>
  </si>
  <si>
    <t>ISBN7593</t>
  </si>
  <si>
    <t>ISBN1879</t>
  </si>
  <si>
    <t>ISBN1466</t>
  </si>
  <si>
    <t>ISBN1647</t>
  </si>
  <si>
    <t>ISBN7646</t>
  </si>
  <si>
    <t>ISBN7892</t>
  </si>
  <si>
    <t>ISBN3230</t>
  </si>
  <si>
    <t>ISBN6317</t>
  </si>
  <si>
    <t>ISBN7317</t>
  </si>
  <si>
    <t>ISBN7533</t>
  </si>
  <si>
    <t>ISBN2145</t>
  </si>
  <si>
    <t>ISBN3968</t>
  </si>
  <si>
    <t>ISBN2814</t>
  </si>
  <si>
    <t>ISBN7494</t>
  </si>
  <si>
    <t>ISBN1732</t>
  </si>
  <si>
    <t>ISBN1882</t>
  </si>
  <si>
    <t>ISBN9757</t>
  </si>
  <si>
    <t>ISBN7189</t>
  </si>
  <si>
    <t>ISBN8681</t>
  </si>
  <si>
    <t>ISBN7083</t>
  </si>
  <si>
    <t>ISBN2664</t>
  </si>
  <si>
    <t>ISBN3401</t>
  </si>
  <si>
    <t>ISBN8338</t>
  </si>
  <si>
    <t>ISBN3702</t>
  </si>
  <si>
    <t>ISBN4945</t>
  </si>
  <si>
    <t>ISBN8867</t>
  </si>
  <si>
    <t>ISBN2382</t>
  </si>
  <si>
    <t>ISBN3229</t>
  </si>
  <si>
    <t>ISBN5726</t>
  </si>
  <si>
    <t>ISBN3823</t>
  </si>
  <si>
    <t>ISBN2985</t>
  </si>
  <si>
    <t>ISBN7582</t>
  </si>
  <si>
    <t>ISBN7943</t>
  </si>
  <si>
    <t>ISBN2317</t>
  </si>
  <si>
    <t>ISBN1953</t>
  </si>
  <si>
    <t>ISBN1917</t>
  </si>
  <si>
    <t>ISBN8517</t>
  </si>
  <si>
    <t>ISBN5595</t>
  </si>
  <si>
    <t>ISBN5501</t>
  </si>
  <si>
    <t>ISBN9290</t>
  </si>
  <si>
    <t>ISBN3960</t>
  </si>
  <si>
    <t>ISBN3217</t>
  </si>
  <si>
    <t>ISBN3981</t>
  </si>
  <si>
    <t>ISBN2143</t>
  </si>
  <si>
    <t>ISBN8335</t>
  </si>
  <si>
    <t>ISBN7688</t>
  </si>
  <si>
    <t>ISBN1223</t>
  </si>
  <si>
    <t>ISBN2004</t>
  </si>
  <si>
    <t>ISBN5662</t>
  </si>
  <si>
    <t>ISBN5331</t>
  </si>
  <si>
    <t>ISBN5573</t>
  </si>
  <si>
    <t>ISBN9008</t>
  </si>
  <si>
    <t>ISBN4316</t>
  </si>
  <si>
    <t>ISBN3177</t>
  </si>
  <si>
    <t>ISBN7800</t>
  </si>
  <si>
    <t>ISBN2100</t>
  </si>
  <si>
    <t>ISBN9618</t>
  </si>
  <si>
    <t>ISBN7602</t>
  </si>
  <si>
    <t>ISBN1257</t>
  </si>
  <si>
    <t>ISBN8921</t>
  </si>
  <si>
    <t>ISBN7206</t>
  </si>
  <si>
    <t>ISBN2631</t>
  </si>
  <si>
    <t>ISBN1701</t>
  </si>
  <si>
    <t>ISBN3361</t>
  </si>
  <si>
    <t>ISBN7451</t>
  </si>
  <si>
    <t>ISBN6322</t>
  </si>
  <si>
    <t>ISBN7868</t>
  </si>
  <si>
    <t>ISBN8599</t>
  </si>
  <si>
    <t>ISBN2753</t>
  </si>
  <si>
    <t>ISBN1352</t>
  </si>
  <si>
    <t>ISBN1380</t>
  </si>
  <si>
    <t>ISBN4805</t>
  </si>
  <si>
    <t>ISBN3125</t>
  </si>
  <si>
    <t>ISBN2474</t>
  </si>
  <si>
    <t>ISBN2883</t>
  </si>
  <si>
    <t>ISBN9869</t>
  </si>
  <si>
    <t>ISBN6781</t>
  </si>
  <si>
    <t>ISBN9217</t>
  </si>
  <si>
    <t>ISBN4310</t>
  </si>
  <si>
    <t>ISBN7122</t>
  </si>
  <si>
    <t>ISBN7351</t>
  </si>
  <si>
    <t>ISBN1024</t>
  </si>
  <si>
    <t>ISBN1955</t>
  </si>
  <si>
    <t>ISBN7516</t>
  </si>
  <si>
    <t>ISBN6931</t>
  </si>
  <si>
    <t>ISBN2312</t>
  </si>
  <si>
    <t>ISBN1317</t>
  </si>
  <si>
    <t>ISBN2775</t>
  </si>
  <si>
    <t>ISBN5495</t>
  </si>
  <si>
    <t>ISBN8082</t>
  </si>
  <si>
    <t>ISBN8707</t>
  </si>
  <si>
    <t>ISBN1040</t>
  </si>
  <si>
    <t>ISBN8900</t>
  </si>
  <si>
    <t>ISBN1970</t>
  </si>
  <si>
    <t>ISBN2458</t>
  </si>
  <si>
    <t>ISBN4826</t>
  </si>
  <si>
    <t>ISBN5316</t>
  </si>
  <si>
    <t>ISBN5956</t>
  </si>
  <si>
    <t>ISBN6664</t>
  </si>
  <si>
    <t>ISBN5972</t>
  </si>
  <si>
    <t>ISBN9060</t>
  </si>
  <si>
    <t>ISBN8726</t>
  </si>
  <si>
    <t>ISBN4959</t>
  </si>
  <si>
    <t>ISBN4126</t>
  </si>
  <si>
    <t>ISBN4020</t>
  </si>
  <si>
    <t>ISBN8891</t>
  </si>
  <si>
    <t>ISBN4428</t>
  </si>
  <si>
    <t>ISBN3982</t>
  </si>
  <si>
    <t>ISBN5122</t>
  </si>
  <si>
    <t>ISBN7252</t>
  </si>
  <si>
    <t>ISBN5470</t>
  </si>
  <si>
    <t>ISBN5128</t>
  </si>
  <si>
    <t>ISBN5984</t>
  </si>
  <si>
    <t>ISBN8407</t>
  </si>
  <si>
    <t>ISBN4015</t>
  </si>
  <si>
    <t>ISBN1411</t>
  </si>
  <si>
    <t>ISBN6671</t>
  </si>
  <si>
    <t>ISBN4348</t>
  </si>
  <si>
    <t>ISBN8815</t>
  </si>
  <si>
    <t>ISBN5114</t>
  </si>
  <si>
    <t>ISBN6408</t>
  </si>
  <si>
    <t>ISBN1014</t>
  </si>
  <si>
    <t>ISBN9349</t>
  </si>
  <si>
    <t>ISBN7129</t>
  </si>
  <si>
    <t>ISBN2433</t>
  </si>
  <si>
    <t>ISBN3661</t>
  </si>
  <si>
    <t>ISBN4694</t>
  </si>
  <si>
    <t>ISBN1274</t>
  </si>
  <si>
    <t>ISBN6553</t>
  </si>
  <si>
    <t>ISBN9300</t>
  </si>
  <si>
    <t>ISBN2335</t>
  </si>
  <si>
    <t>ISBN4090</t>
  </si>
  <si>
    <t>ISBN3296</t>
  </si>
  <si>
    <t>ISBN4235</t>
  </si>
  <si>
    <t>ISBN7297</t>
  </si>
  <si>
    <t>ISBN2643</t>
  </si>
  <si>
    <t>ISBN4297</t>
  </si>
  <si>
    <t>ISBN6875</t>
  </si>
  <si>
    <t>ISBN9405</t>
  </si>
  <si>
    <t>ISBN4627</t>
  </si>
  <si>
    <t>ISBN6360</t>
  </si>
  <si>
    <t>ISBN2262</t>
  </si>
  <si>
    <t>ISBN3354</t>
  </si>
  <si>
    <t>ISBN2436</t>
  </si>
  <si>
    <t>ISBN2759</t>
  </si>
  <si>
    <t>ISBN5811</t>
  </si>
  <si>
    <t>ISBN5437</t>
  </si>
  <si>
    <t>ISBN6053</t>
  </si>
  <si>
    <t>ISBN7535</t>
  </si>
  <si>
    <t>ISBN9874</t>
  </si>
  <si>
    <t>ISBN4506</t>
  </si>
  <si>
    <t>ISBN2291</t>
  </si>
  <si>
    <t>ISBN7914</t>
  </si>
  <si>
    <t>ISBN2365</t>
  </si>
  <si>
    <t>ISBN5191</t>
  </si>
  <si>
    <t>ISBN3769</t>
  </si>
  <si>
    <t>ISBN6739</t>
  </si>
  <si>
    <t>ISBN3777</t>
  </si>
  <si>
    <t>ISBN4185</t>
  </si>
  <si>
    <t>ISBN9863</t>
  </si>
  <si>
    <t>ISBN8155</t>
  </si>
  <si>
    <t>ISBN6557</t>
  </si>
  <si>
    <t>ISBN1709</t>
  </si>
  <si>
    <t>ISBN7644</t>
  </si>
  <si>
    <t>ISBN6466</t>
  </si>
  <si>
    <t>ISBN3693</t>
  </si>
  <si>
    <t>ISBN2998</t>
  </si>
  <si>
    <t>ISBN6375</t>
  </si>
  <si>
    <t>ISBN7938</t>
  </si>
  <si>
    <t>ISBN5648</t>
  </si>
  <si>
    <t>ISBN8809</t>
  </si>
  <si>
    <t>ISBN4779</t>
  </si>
  <si>
    <t>ISBN5737</t>
  </si>
  <si>
    <t>ISBN5592</t>
  </si>
  <si>
    <t>Date</t>
  </si>
  <si>
    <t>Issue Type</t>
  </si>
  <si>
    <t>Count</t>
  </si>
  <si>
    <t>Defect</t>
  </si>
  <si>
    <t>Wrong Product</t>
  </si>
  <si>
    <t>Cost Too Much</t>
  </si>
  <si>
    <t>Unknown</t>
  </si>
  <si>
    <t>Poor Quality Content</t>
  </si>
  <si>
    <t>Incorrect Pricing</t>
  </si>
  <si>
    <t>Book ID</t>
  </si>
  <si>
    <t>Category</t>
  </si>
  <si>
    <t>Price</t>
  </si>
  <si>
    <t>SBA3112</t>
  </si>
  <si>
    <t>Children's</t>
  </si>
  <si>
    <t>SBA3986</t>
  </si>
  <si>
    <t>SBA3022</t>
  </si>
  <si>
    <t>SBA3667</t>
  </si>
  <si>
    <t>SBA1527</t>
  </si>
  <si>
    <t>SBA2416</t>
  </si>
  <si>
    <t>SBA3893</t>
  </si>
  <si>
    <t>SBA3197</t>
  </si>
  <si>
    <t>SBA2336</t>
  </si>
  <si>
    <t>SBA1370</t>
  </si>
  <si>
    <t>SBA3314</t>
  </si>
  <si>
    <t>SBA1077</t>
  </si>
  <si>
    <t>SBA2764</t>
  </si>
  <si>
    <t>SBA1807</t>
  </si>
  <si>
    <t>SBA3116</t>
  </si>
  <si>
    <t>SBA2944</t>
  </si>
  <si>
    <t>SBA1286</t>
  </si>
  <si>
    <t>SBA2719</t>
  </si>
  <si>
    <t>SBA2158</t>
  </si>
  <si>
    <t>SBA2609</t>
  </si>
  <si>
    <t>SBA3237</t>
  </si>
  <si>
    <t>SBA1977</t>
  </si>
  <si>
    <t>SBA2833</t>
  </si>
  <si>
    <t>SBA1070</t>
  </si>
  <si>
    <t>SBA1889</t>
  </si>
  <si>
    <t>SBA1150</t>
  </si>
  <si>
    <t>SBA2295</t>
  </si>
  <si>
    <t>SBA3082</t>
  </si>
  <si>
    <t>SBA1022</t>
  </si>
  <si>
    <t>SBA2642</t>
  </si>
  <si>
    <t>SBA3041</t>
  </si>
  <si>
    <t>SBA1394</t>
  </si>
  <si>
    <t>SBA2259</t>
  </si>
  <si>
    <t>SBA1826</t>
  </si>
  <si>
    <t>SBA1698</t>
  </si>
  <si>
    <t>SBA2145</t>
  </si>
  <si>
    <t>SBA2154</t>
  </si>
  <si>
    <t>SBA2774</t>
  </si>
  <si>
    <t>SBA3373</t>
  </si>
  <si>
    <t>SBA2888</t>
  </si>
  <si>
    <t>SBA1882</t>
  </si>
  <si>
    <t>SBA2450</t>
  </si>
  <si>
    <t>SBA2243</t>
  </si>
  <si>
    <t>SBA1283</t>
  </si>
  <si>
    <t>SBA3056</t>
  </si>
  <si>
    <t>SBA1965</t>
  </si>
  <si>
    <t>SBA1305</t>
  </si>
  <si>
    <t>SBA2314</t>
  </si>
  <si>
    <t>SBA2404</t>
  </si>
  <si>
    <t>SBA2819</t>
  </si>
  <si>
    <t>SBA1460</t>
  </si>
  <si>
    <t>SBA2472</t>
  </si>
  <si>
    <t>SBA1461</t>
  </si>
  <si>
    <t>SBA1612</t>
  </si>
  <si>
    <t>SBA1832</t>
  </si>
  <si>
    <t>SBA2465</t>
  </si>
  <si>
    <t>SBA3222</t>
  </si>
  <si>
    <t>SBA2391</t>
  </si>
  <si>
    <t>SBA3823</t>
  </si>
  <si>
    <t>SBA3106</t>
  </si>
  <si>
    <t>Romance</t>
  </si>
  <si>
    <t>SBA1761</t>
  </si>
  <si>
    <t>SBA2313</t>
  </si>
  <si>
    <t>SBA2148</t>
  </si>
  <si>
    <t>SBA3044</t>
  </si>
  <si>
    <t>SBA2678</t>
  </si>
  <si>
    <t>SBA2688</t>
  </si>
  <si>
    <t>SBA2510</t>
  </si>
  <si>
    <t>SBA3183</t>
  </si>
  <si>
    <t>SBA2478</t>
  </si>
  <si>
    <t>SBA1915</t>
  </si>
  <si>
    <t>SBA1737</t>
  </si>
  <si>
    <t>SBA1708</t>
  </si>
  <si>
    <t>SBA1195</t>
  </si>
  <si>
    <t>SBA3541</t>
  </si>
  <si>
    <t>SBA3267</t>
  </si>
  <si>
    <t>SBA3832</t>
  </si>
  <si>
    <t>SBA1339</t>
  </si>
  <si>
    <t>SBA1373</t>
  </si>
  <si>
    <t>SBA2638</t>
  </si>
  <si>
    <t>SBA3878</t>
  </si>
  <si>
    <t>SBA1577</t>
  </si>
  <si>
    <t>SBA1230</t>
  </si>
  <si>
    <t>SBA3824</t>
  </si>
  <si>
    <t>SBA1726</t>
  </si>
  <si>
    <t>SBA1392</t>
  </si>
  <si>
    <t>SBA3942</t>
  </si>
  <si>
    <t>SBA1381</t>
  </si>
  <si>
    <t>SBA3622</t>
  </si>
  <si>
    <t>SBA2005</t>
  </si>
  <si>
    <t>SBA3387</t>
  </si>
  <si>
    <t>SBA2233</t>
  </si>
  <si>
    <t>SBA2948</t>
  </si>
  <si>
    <t>SBA3102</t>
  </si>
  <si>
    <t>SBA2123</t>
  </si>
  <si>
    <t>SBA2576</t>
  </si>
  <si>
    <t>SBA2122</t>
  </si>
  <si>
    <t>SBA1744</t>
  </si>
  <si>
    <t>SBA1163</t>
  </si>
  <si>
    <t>SBA2897</t>
  </si>
  <si>
    <t>SBA3991</t>
  </si>
  <si>
    <t>SBA3064</t>
  </si>
  <si>
    <t>SBA2595</t>
  </si>
  <si>
    <t>SBA3762</t>
  </si>
  <si>
    <t>SBA1979</t>
  </si>
  <si>
    <t>SBA2049</t>
  </si>
  <si>
    <t>SBA3682</t>
  </si>
  <si>
    <t>SBA1655</t>
  </si>
  <si>
    <t>SBA1327</t>
  </si>
  <si>
    <t>SBA2564</t>
  </si>
  <si>
    <t>SBA3046</t>
  </si>
  <si>
    <t>SBA3014</t>
  </si>
  <si>
    <t>SBA1160</t>
  </si>
  <si>
    <t>SBA3092</t>
  </si>
  <si>
    <t>SBA1016</t>
  </si>
  <si>
    <t>SBA3266</t>
  </si>
  <si>
    <t>SBA3381</t>
  </si>
  <si>
    <t>SBA1870</t>
  </si>
  <si>
    <t>SBA2072</t>
  </si>
  <si>
    <t>Mystery</t>
  </si>
  <si>
    <t>SBA3969</t>
  </si>
  <si>
    <t>SBA3124</t>
  </si>
  <si>
    <t>SBA3693</t>
  </si>
  <si>
    <t>SBA2543</t>
  </si>
  <si>
    <t>SBA3847</t>
  </si>
  <si>
    <t>SBA2883</t>
  </si>
  <si>
    <t>SBA1492</t>
  </si>
  <si>
    <t>SBA2770</t>
  </si>
  <si>
    <t>SBA2124</t>
  </si>
  <si>
    <t>SBA2645</t>
  </si>
  <si>
    <t>SBA3946</t>
  </si>
  <si>
    <t>SBA3376</t>
  </si>
  <si>
    <t>SBA1869</t>
  </si>
  <si>
    <t>SBA2594</t>
  </si>
  <si>
    <t>SBA2568</t>
  </si>
  <si>
    <t>SBA1082</t>
  </si>
  <si>
    <t>SBA3835</t>
  </si>
  <si>
    <t>SBA1062</t>
  </si>
  <si>
    <t>SBA1667</t>
  </si>
  <si>
    <t>SBA1134</t>
  </si>
  <si>
    <t>SBA1054</t>
  </si>
  <si>
    <t>SBA1491</t>
  </si>
  <si>
    <t>SBA2809</t>
  </si>
  <si>
    <t>SBA3446</t>
  </si>
  <si>
    <t>SBA3657</t>
  </si>
  <si>
    <t>SBA1316</t>
  </si>
  <si>
    <t>SBA3188</t>
  </si>
  <si>
    <t>SBA3750</t>
  </si>
  <si>
    <t>SBA1871</t>
  </si>
  <si>
    <t>SBA2955</t>
  </si>
  <si>
    <t>SBA2094</t>
  </si>
  <si>
    <t>SBA2130</t>
  </si>
  <si>
    <t>SBA1403</t>
  </si>
  <si>
    <t>SBA2646</t>
  </si>
  <si>
    <t>SBA1210</t>
  </si>
  <si>
    <t>SBA3400</t>
  </si>
  <si>
    <t>SBA1877</t>
  </si>
  <si>
    <t>SBA1260</t>
  </si>
  <si>
    <t>SBA3268</t>
  </si>
  <si>
    <t>SBA1306</t>
  </si>
  <si>
    <t>SBA3326</t>
  </si>
  <si>
    <t>SBA2781</t>
  </si>
  <si>
    <t>SBA2019</t>
  </si>
  <si>
    <t>SBA2533</t>
  </si>
  <si>
    <t>SBA3993</t>
  </si>
  <si>
    <t>SBA1315</t>
  </si>
  <si>
    <t>SBA2053</t>
  </si>
  <si>
    <t>SBA3799</t>
  </si>
  <si>
    <t>SBA2949</t>
  </si>
  <si>
    <t>SBA1866</t>
  </si>
  <si>
    <t>SBA1732</t>
  </si>
  <si>
    <t>SBA3322</t>
  </si>
  <si>
    <t>SBA3459</t>
  </si>
  <si>
    <t>SBA2962</t>
  </si>
  <si>
    <t>SBA3737</t>
  </si>
  <si>
    <t>SBA3584</t>
  </si>
  <si>
    <t>SBA2197</t>
  </si>
  <si>
    <t>Key Category Totals</t>
  </si>
  <si>
    <t>CATEGORY:</t>
  </si>
  <si>
    <t>Revenue</t>
  </si>
  <si>
    <t>Units</t>
  </si>
  <si>
    <t>ASP</t>
  </si>
  <si>
    <t>Rev</t>
  </si>
  <si>
    <t>Arts &amp; Photography</t>
  </si>
  <si>
    <t>How-to Crafts</t>
  </si>
  <si>
    <t>Coffee-table</t>
  </si>
  <si>
    <t>Photography</t>
  </si>
  <si>
    <t>Children's Books</t>
  </si>
  <si>
    <t>Baby books</t>
  </si>
  <si>
    <t xml:space="preserve"> Age 3-5</t>
  </si>
  <si>
    <t>1st Readers</t>
  </si>
  <si>
    <t>ABCs</t>
  </si>
  <si>
    <t>Tolstoy for tots</t>
  </si>
  <si>
    <t>Age 6-8</t>
  </si>
  <si>
    <t>Pre-Teen &amp; Teen</t>
  </si>
  <si>
    <t>Computers &amp; Internet</t>
  </si>
  <si>
    <t>Troubleshooting</t>
  </si>
  <si>
    <t>Crime</t>
  </si>
  <si>
    <t>Fiction</t>
  </si>
  <si>
    <t>True</t>
  </si>
  <si>
    <t>Spy</t>
  </si>
  <si>
    <t>Nonfiction</t>
  </si>
  <si>
    <t>Health</t>
  </si>
  <si>
    <t>Diet</t>
  </si>
  <si>
    <t>Fitness</t>
  </si>
  <si>
    <t>History</t>
  </si>
  <si>
    <t>Magazine</t>
  </si>
  <si>
    <t>Fashion</t>
  </si>
  <si>
    <t>Women's</t>
  </si>
  <si>
    <t>Men's</t>
  </si>
  <si>
    <t>Home</t>
  </si>
  <si>
    <t>Other</t>
  </si>
  <si>
    <t>Sports</t>
  </si>
  <si>
    <t>Sport's Illustrated</t>
  </si>
  <si>
    <t>MMA</t>
  </si>
  <si>
    <t>Break up</t>
  </si>
  <si>
    <t>Teen</t>
  </si>
  <si>
    <t>Young Adult</t>
  </si>
  <si>
    <t>Audiobooks</t>
  </si>
  <si>
    <t>Make up</t>
  </si>
  <si>
    <t>Science Fiction &amp; Fantasy</t>
  </si>
  <si>
    <t>Apocalyptic</t>
  </si>
  <si>
    <t>Comics</t>
  </si>
  <si>
    <t>Grand Totals  / Blended Totals 2014</t>
  </si>
  <si>
    <t>Gross Revenue</t>
  </si>
  <si>
    <t>Rev Adjustments</t>
  </si>
  <si>
    <t>Net Revenue</t>
  </si>
  <si>
    <t>Inventory</t>
  </si>
  <si>
    <t>Merchandising</t>
  </si>
  <si>
    <t>Other sales costs</t>
  </si>
  <si>
    <t>Gross Income</t>
  </si>
  <si>
    <t>Staff</t>
  </si>
  <si>
    <t>Marketing</t>
  </si>
  <si>
    <t>Facilities &amp; Ins.</t>
  </si>
  <si>
    <t>Operating Income</t>
  </si>
  <si>
    <t>Taxes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</si>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</sst>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;@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44" fontId="0" fillId="0" borderId="0" xfId="2" applyFont="1"/>
    <xf numFmtId="0" fontId="4" fillId="3" borderId="5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vertical="top" wrapText="1"/>
    </xf>
    <xf numFmtId="0" fontId="0" fillId="5" borderId="3" xfId="0" applyFont="1" applyFill="1" applyBorder="1"/>
    <xf numFmtId="0" fontId="0" fillId="5" borderId="4" xfId="0" applyFont="1" applyFill="1" applyBorder="1"/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4" fillId="3" borderId="6" xfId="0" applyFont="1" applyFill="1" applyBorder="1" applyAlignment="1">
      <alignment horizontal="right" vertical="top" wrapText="1"/>
    </xf>
    <xf numFmtId="165" fontId="0" fillId="4" borderId="3" xfId="0" applyNumberFormat="1" applyFont="1" applyFill="1" applyBorder="1"/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horizontal="right"/>
    </xf>
    <xf numFmtId="0" fontId="0" fillId="5" borderId="0" xfId="0" applyFont="1" applyFill="1" applyBorder="1"/>
    <xf numFmtId="44" fontId="0" fillId="5" borderId="0" xfId="2" applyFont="1" applyFill="1" applyBorder="1"/>
    <xf numFmtId="165" fontId="0" fillId="4" borderId="0" xfId="0" applyNumberFormat="1" applyFill="1"/>
    <xf numFmtId="0" fontId="0" fillId="6" borderId="0" xfId="0" applyFont="1" applyFill="1" applyBorder="1"/>
    <xf numFmtId="44" fontId="0" fillId="6" borderId="0" xfId="2" applyFont="1" applyFill="1" applyBorder="1"/>
    <xf numFmtId="165" fontId="0" fillId="7" borderId="0" xfId="0" applyNumberFormat="1" applyFill="1"/>
    <xf numFmtId="0" fontId="0" fillId="2" borderId="0" xfId="0" applyFont="1" applyFill="1" applyBorder="1"/>
    <xf numFmtId="44" fontId="0" fillId="2" borderId="0" xfId="2" applyFont="1" applyFill="1" applyBorder="1"/>
    <xf numFmtId="165" fontId="0" fillId="8" borderId="0" xfId="0" applyNumberFormat="1" applyFill="1"/>
    <xf numFmtId="14" fontId="0" fillId="0" borderId="0" xfId="0" applyNumberFormat="1" applyAlignment="1">
      <alignment horizontal="left"/>
    </xf>
    <xf numFmtId="44" fontId="0" fillId="0" borderId="0" xfId="0" applyNumberFormat="1"/>
    <xf numFmtId="166" fontId="0" fillId="0" borderId="0" xfId="0" applyNumberFormat="1"/>
    <xf numFmtId="166" fontId="6" fillId="0" borderId="0" xfId="0" applyNumberFormat="1" applyFont="1"/>
    <xf numFmtId="0" fontId="7" fillId="0" borderId="0" xfId="3" applyFont="1" applyBorder="1"/>
    <xf numFmtId="10" fontId="7" fillId="0" borderId="0" xfId="3" applyNumberFormat="1" applyFont="1" applyBorder="1"/>
    <xf numFmtId="166" fontId="7" fillId="0" borderId="0" xfId="3" applyNumberFormat="1" applyFont="1" applyBorder="1"/>
    <xf numFmtId="0" fontId="3" fillId="0" borderId="0" xfId="0" applyFont="1" applyAlignment="1">
      <alignment horizontal="right"/>
    </xf>
    <xf numFmtId="166" fontId="7" fillId="0" borderId="0" xfId="3" applyNumberFormat="1" applyFont="1" applyBorder="1" applyAlignment="1">
      <alignment horizontal="right"/>
    </xf>
    <xf numFmtId="0" fontId="7" fillId="0" borderId="7" xfId="4" applyFont="1" applyBorder="1"/>
    <xf numFmtId="44" fontId="0" fillId="0" borderId="7" xfId="2" applyFont="1" applyBorder="1" applyAlignment="1">
      <alignment horizontal="left"/>
    </xf>
    <xf numFmtId="44" fontId="1" fillId="0" borderId="7" xfId="2" applyFont="1" applyBorder="1"/>
    <xf numFmtId="166" fontId="1" fillId="0" borderId="7" xfId="2" applyNumberFormat="1" applyFont="1" applyBorder="1"/>
    <xf numFmtId="167" fontId="1" fillId="0" borderId="0" xfId="1" applyNumberFormat="1" applyFont="1" applyBorder="1"/>
    <xf numFmtId="166" fontId="1" fillId="0" borderId="0" xfId="2" applyNumberFormat="1" applyFont="1" applyBorder="1"/>
    <xf numFmtId="44" fontId="0" fillId="0" borderId="7" xfId="2" applyFont="1" applyBorder="1"/>
    <xf numFmtId="166" fontId="0" fillId="0" borderId="7" xfId="2" applyNumberFormat="1" applyFont="1" applyBorder="1"/>
    <xf numFmtId="167" fontId="0" fillId="0" borderId="10" xfId="0" applyNumberFormat="1" applyBorder="1"/>
    <xf numFmtId="166" fontId="0" fillId="0" borderId="11" xfId="0" applyNumberFormat="1" applyBorder="1"/>
    <xf numFmtId="16" fontId="0" fillId="0" borderId="7" xfId="2" applyNumberFormat="1" applyFont="1" applyBorder="1" applyAlignment="1">
      <alignment horizontal="left"/>
    </xf>
    <xf numFmtId="44" fontId="0" fillId="0" borderId="7" xfId="2" quotePrefix="1" applyFont="1" applyBorder="1"/>
    <xf numFmtId="166" fontId="1" fillId="0" borderId="7" xfId="2" applyNumberFormat="1" applyBorder="1"/>
    <xf numFmtId="44" fontId="1" fillId="0" borderId="7" xfId="2" applyBorder="1"/>
    <xf numFmtId="166" fontId="0" fillId="0" borderId="12" xfId="2" applyNumberFormat="1" applyFont="1" applyBorder="1"/>
    <xf numFmtId="0" fontId="7" fillId="0" borderId="0" xfId="4" applyFont="1" applyBorder="1"/>
    <xf numFmtId="44" fontId="0" fillId="0" borderId="0" xfId="2" applyFont="1" applyBorder="1"/>
    <xf numFmtId="166" fontId="0" fillId="0" borderId="0" xfId="2" applyNumberFormat="1" applyFont="1" applyBorder="1"/>
    <xf numFmtId="0" fontId="3" fillId="0" borderId="0" xfId="0" applyFont="1"/>
    <xf numFmtId="166" fontId="3" fillId="0" borderId="0" xfId="0" applyNumberFormat="1" applyFont="1"/>
    <xf numFmtId="167" fontId="3" fillId="0" borderId="0" xfId="0" applyNumberFormat="1" applyFont="1"/>
    <xf numFmtId="44" fontId="3" fillId="0" borderId="0" xfId="2" applyFont="1"/>
    <xf numFmtId="10" fontId="0" fillId="0" borderId="0" xfId="0" applyNumberFormat="1"/>
    <xf numFmtId="0" fontId="8" fillId="0" borderId="0" xfId="0" applyFont="1" applyAlignment="1">
      <alignment vertical="center"/>
    </xf>
    <xf numFmtId="6" fontId="8" fillId="0" borderId="0" xfId="0" applyNumberFormat="1" applyFont="1" applyAlignment="1">
      <alignment vertical="center"/>
    </xf>
    <xf numFmtId="0" fontId="8" fillId="0" borderId="13" xfId="0" applyFont="1" applyBorder="1" applyAlignment="1">
      <alignment vertical="center"/>
    </xf>
    <xf numFmtId="6" fontId="8" fillId="0" borderId="13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6" fontId="9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5">
    <cellStyle name="Comma" xfId="1" builtinId="3"/>
    <cellStyle name="Currency" xfId="2" builtinId="4"/>
    <cellStyle name="Heading 3" xfId="3" builtinId="18"/>
    <cellStyle name="Heading 4" xfId="4" builtinId="19"/>
    <cellStyle name="Normal" xfId="0" builtinId="0"/>
  </cellStyles>
  <dxfs count="12">
    <dxf>
      <numFmt numFmtId="165" formatCode="[$-409]d\-mmm;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0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d\-mmm;@"/>
      <fill>
        <patternFill patternType="solid">
          <fgColor indexed="64"/>
          <bgColor theme="6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left style="thin">
          <color theme="0"/>
        </left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/>
    <cx:plotArea>
      <cx:plotAreaRegion>
        <cx:series layoutId="clusteredColumn" uniqueId="{9BEB91B6-E965-48E9-B44A-1A5A1C26E1B0}">
          <cx:tx>
            <cx:txData>
              <cx:f>_xlchart.v1.1</cx:f>
              <cx:v>Price (Fixed)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_xlchart.v1.7</cx:f>
      </cx:numDim>
    </cx:data>
    <cx:data id="1">
      <cx:strDim type="cat">
        <cx:f>_xlchart.v1.6</cx:f>
      </cx:strDim>
      <cx:numDim type="val">
        <cx:f>_xlchart.v1.8</cx:f>
      </cx:numDim>
    </cx:data>
  </cx:chartData>
  <cx:chart>
    <cx:title pos="t" align="ctr" overlay="0"/>
    <cx:plotArea>
      <cx:plotAreaRegion>
        <cx:series layoutId="clusteredColumn" uniqueId="{2C33C2F7-8A38-4563-9BE7-72D6562DC804}" formatIdx="0">
          <cx:dataId val="0"/>
          <cx:layoutPr>
            <cx:visibility meanLine="0" meanMarker="1" nonoutliers="0" outliers="1"/>
            <cx:binning intervalClosed="r"/>
          </cx:layoutPr>
        </cx:series>
        <cx:series layoutId="clusteredColumn" hidden="1" uniqueId="{E10D0713-4C6C-42CF-A89C-DFB0571F9699}" formatIdx="1">
          <cx:dataId val="1"/>
          <cx:layoutPr>
            <cx:visibility meanLine="1" meanMarker="1" nonoutliers="1" outliers="1"/>
            <cx:binning intervalClosed="r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422275</xdr:colOff>
      <xdr:row>175</xdr:row>
      <xdr:rowOff>139700</xdr:rowOff>
    </xdr:from>
    <xdr:to>
      <xdr:col>11</xdr:col>
      <xdr:colOff>117475</xdr:colOff>
      <xdr:row>190</xdr:row>
      <xdr:rowOff>120650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487F615-34C4-43C4-9457-43ADBD6DF1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92475" y="323659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231775</xdr:colOff>
      <xdr:row>157</xdr:row>
      <xdr:rowOff>139700</xdr:rowOff>
    </xdr:from>
    <xdr:to>
      <xdr:col>12</xdr:col>
      <xdr:colOff>536575</xdr:colOff>
      <xdr:row>172</xdr:row>
      <xdr:rowOff>120650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55822C5-C07B-436D-8981-367F8D2DFA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51375" y="291084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409576</xdr:colOff>
      <xdr:row>5</xdr:row>
      <xdr:rowOff>72543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0" y="0"/>
          <a:ext cx="8710894" cy="1551719"/>
          <a:chOff x="0" y="57150"/>
          <a:chExt cx="8313884" cy="1025043"/>
        </a:xfrm>
      </xdr:grpSpPr>
      <xdr:grpSp>
        <xdr:nvGrpSpPr>
          <xdr:cNvPr id="3" name="Group 1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/>
        </xdr:nvGrpSpPr>
        <xdr:grpSpPr>
          <a:xfrm>
            <a:off x="0" y="57150"/>
            <a:ext cx="2337836" cy="1025043"/>
            <a:chOff x="119618" y="-1"/>
            <a:chExt cx="1928261" cy="1025043"/>
          </a:xfrm>
        </xdr:grpSpPr>
        <xdr:pic>
          <xdr:nvPicPr>
            <xdr:cNvPr id="7" name="Picture 6" descr="C:\Users\samrad\AppData\Local\Microsoft\Windows\Temporary Internet Files\Content.IE5\KBG99V6T\MCj04345830000[1].wmf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19618" y="151472"/>
              <a:ext cx="964162" cy="705778"/>
            </a:xfrm>
            <a:prstGeom prst="rect">
              <a:avLst/>
            </a:prstGeom>
            <a:noFill/>
          </xdr:spPr>
        </xdr:pic>
        <xdr:grpSp>
          <xdr:nvGrpSpPr>
            <xdr:cNvPr id="8" name="Group 10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pSpPr/>
          </xdr:nvGrpSpPr>
          <xdr:grpSpPr>
            <a:xfrm>
              <a:off x="771527" y="-1"/>
              <a:ext cx="1276352" cy="1025043"/>
              <a:chOff x="1819275" y="85725"/>
              <a:chExt cx="1316487" cy="1057275"/>
            </a:xfrm>
          </xdr:grpSpPr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00000000-0008-0000-0400-000009000000}"/>
                  </a:ext>
                </a:extLst>
              </xdr:cNvPr>
              <xdr:cNvSpPr txBox="1"/>
            </xdr:nvSpPr>
            <xdr:spPr>
              <a:xfrm>
                <a:off x="2028824" y="314327"/>
                <a:ext cx="1106938" cy="5524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pPr algn="ctr"/>
                <a:r>
                  <a:rPr lang="en-US" sz="2800" b="1">
                    <a:ln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ln>
                    <a:solidFill>
                      <a:srgbClr val="C00000"/>
                    </a:solidFill>
                  </a:rPr>
                  <a:t>Book</a:t>
                </a:r>
              </a:p>
            </xdr:txBody>
          </xdr:sp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00000000-0008-0000-0400-00000A000000}"/>
                  </a:ext>
                </a:extLst>
              </xdr:cNvPr>
              <xdr:cNvSpPr txBox="1"/>
            </xdr:nvSpPr>
            <xdr:spPr>
              <a:xfrm>
                <a:off x="1819275" y="685800"/>
                <a:ext cx="1296837" cy="4572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pPr algn="ctr"/>
                <a:r>
                  <a:rPr lang="en-US" sz="2800" b="1">
                    <a:ln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ln>
                    <a:solidFill>
                      <a:srgbClr val="C00000"/>
                    </a:solidFill>
                  </a:rPr>
                  <a:t>Store</a:t>
                </a:r>
              </a:p>
            </xdr:txBody>
          </xdr:sp>
          <xdr:sp macro="" textlink="">
            <xdr:nvSpPr>
              <xdr:cNvPr id="11" name="TextBox 10">
                <a:extLst>
                  <a:ext uri="{FF2B5EF4-FFF2-40B4-BE49-F238E27FC236}">
                    <a16:creationId xmlns:a16="http://schemas.microsoft.com/office/drawing/2014/main" id="{00000000-0008-0000-0400-00000B000000}"/>
                  </a:ext>
                </a:extLst>
              </xdr:cNvPr>
              <xdr:cNvSpPr txBox="1"/>
            </xdr:nvSpPr>
            <xdr:spPr>
              <a:xfrm>
                <a:off x="1904998" y="85725"/>
                <a:ext cx="1014622" cy="4381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pPr algn="ctr"/>
                <a:r>
                  <a:rPr lang="en-US" sz="1800" b="1">
                    <a:ln>
                      <a:noFill/>
                    </a:ln>
                  </a:rPr>
                  <a:t>The</a:t>
                </a:r>
              </a:p>
            </xdr:txBody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2646510" y="559198"/>
            <a:ext cx="5667374" cy="45719"/>
          </a:xfrm>
          <a:prstGeom prst="rect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2551171" y="640362"/>
            <a:ext cx="205998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none" rtlCol="0" anchor="t">
            <a:spAutoFit/>
          </a:bodyPr>
          <a:lstStyle/>
          <a:p>
            <a:r>
              <a:rPr lang="en-US" sz="1100" baseline="0"/>
              <a:t>2014 Sales summary by category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2577431" y="239907"/>
            <a:ext cx="3905249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en-US" sz="1400"/>
              <a:t>Hierarchy visualizations</a:t>
            </a:r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le/Desktop/Copy%20of%20Book%20Sales%20Demo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le/Desktop/Waterf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aterfall"/>
      <sheetName val="Treemap"/>
      <sheetName val="Histogram"/>
      <sheetName val="Box &amp; Whisker"/>
      <sheetName val="Pareto"/>
      <sheetName val="Time Grouping"/>
      <sheetName val="Forecasting"/>
      <sheetName val="Sheet4"/>
      <sheetName val="Sheet2"/>
      <sheetName val="Sheet3"/>
      <sheetName val="Forecasting (2)"/>
      <sheetName val="Sheet1"/>
      <sheetName val="Power Map"/>
      <sheetName val=" Forecast Model - Childrens"/>
      <sheetName val="ORIGINAL SHEETS FOLLOW"/>
      <sheetName val="HistoricalYearly"/>
      <sheetName val="MonthlySales"/>
      <sheetName val="WeeklySales"/>
      <sheetName val="EmployeeData1"/>
      <sheetName val="EmployeeData3"/>
      <sheetName val="FloorPlan"/>
    </sheetNames>
    <sheetDataSet>
      <sheetData sheetId="0"/>
      <sheetData sheetId="1">
        <row r="30">
          <cell r="B30" t="str">
            <v>Gross Revenue</v>
          </cell>
        </row>
      </sheetData>
      <sheetData sheetId="2">
        <row r="8">
          <cell r="A8" t="str">
            <v>Arts &amp; Photography</v>
          </cell>
        </row>
      </sheetData>
      <sheetData sheetId="3">
        <row r="12">
          <cell r="C12">
            <v>62.841125730952896</v>
          </cell>
        </row>
      </sheetData>
      <sheetData sheetId="4">
        <row r="11">
          <cell r="C11" t="str">
            <v>Children's</v>
          </cell>
        </row>
      </sheetData>
      <sheetData sheetId="5">
        <row r="13">
          <cell r="C13" t="str">
            <v>Defect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Entire_Year</v>
          </cell>
        </row>
        <row r="59">
          <cell r="DS59" t="str">
            <v>Arts &amp; Photography</v>
          </cell>
        </row>
        <row r="60">
          <cell r="DS60" t="str">
            <v>Children's Books</v>
          </cell>
        </row>
        <row r="61">
          <cell r="DS61" t="str">
            <v>Computers &amp; Internet</v>
          </cell>
        </row>
        <row r="62">
          <cell r="DS62" t="str">
            <v>History</v>
          </cell>
        </row>
        <row r="63">
          <cell r="DS63" t="str">
            <v>Mystery &amp; Thrillers</v>
          </cell>
        </row>
        <row r="64">
          <cell r="DS64" t="str">
            <v>Nonfiction</v>
          </cell>
        </row>
        <row r="65">
          <cell r="DS65" t="str">
            <v>Periodicals</v>
          </cell>
        </row>
        <row r="66">
          <cell r="DS66" t="str">
            <v>Romance</v>
          </cell>
        </row>
        <row r="67">
          <cell r="DS67" t="str">
            <v>Science Fiction &amp; Fantasy</v>
          </cell>
        </row>
        <row r="68">
          <cell r="DS68" t="str">
            <v>Sports</v>
          </cell>
        </row>
        <row r="72">
          <cell r="DV72">
            <v>1</v>
          </cell>
          <cell r="DW7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fall"/>
      <sheetName val="Waterfall (2)"/>
    </sheetNames>
    <definedNames>
      <definedName name="NumYears" refersTo="#REF!"/>
      <definedName name="StartYear" refersTo="#REF!"/>
    </defined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C200" totalsRowShown="0">
  <autoFilter ref="A1:C200" xr:uid="{00000000-0009-0000-0100-000003000000}"/>
  <tableColumns count="3">
    <tableColumn id="1" xr3:uid="{00000000-0010-0000-0000-000001000000}" name="BookID"/>
    <tableColumn id="2" xr3:uid="{00000000-0010-0000-0000-000002000000}" name="Price (dynamic)" dataDxfId="11"/>
    <tableColumn id="3" xr3:uid="{00000000-0010-0000-0000-000003000000}" name="Price (Fixed)" dataDxfId="1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1:C64" totalsRowShown="0" headerRowBorderDxfId="9" tableBorderDxfId="8">
  <autoFilter ref="A1:C64" xr:uid="{00000000-0009-0000-0100-000004000000}"/>
  <tableColumns count="3">
    <tableColumn id="1" xr3:uid="{00000000-0010-0000-0100-000001000000}" name="Date" dataDxfId="7"/>
    <tableColumn id="2" xr3:uid="{00000000-0010-0000-0100-000002000000}" name="Issue Type" dataDxfId="6"/>
    <tableColumn id="3" xr3:uid="{00000000-0010-0000-0100-000003000000}" name="Count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37" displayName="Table37" ref="B1:D181" totalsRowShown="0" headerRowDxfId="4" headerRowBorderDxfId="3">
  <autoFilter ref="B1:D181" xr:uid="{00000000-0009-0000-0100-000006000000}"/>
  <tableColumns count="3">
    <tableColumn id="1" xr3:uid="{00000000-0010-0000-0200-000001000000}" name="Category" dataDxfId="2"/>
    <tableColumn id="2" xr3:uid="{00000000-0010-0000-0200-000002000000}" name="Price" dataDxfId="1" dataCellStyle="Currency"/>
    <tableColumn id="3" xr3:uid="{00000000-0010-0000-0200-000003000000}" name="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0"/>
  <sheetViews>
    <sheetView tabSelected="1" topLeftCell="A175" workbookViewId="0">
      <selection sqref="A1:C200"/>
    </sheetView>
  </sheetViews>
  <sheetFormatPr defaultRowHeight="14.5" x14ac:dyDescent="0.35"/>
  <cols>
    <col min="1" max="1" width="9.54296875" customWidth="1"/>
    <col min="2" max="2" width="17.08984375" customWidth="1"/>
    <col min="3" max="3" width="14.453125" customWidth="1"/>
  </cols>
  <sheetData>
    <row r="1" spans="1:3" x14ac:dyDescent="0.35">
      <c r="A1" t="s">
        <v>0</v>
      </c>
      <c r="B1" s="1" t="s">
        <v>1</v>
      </c>
      <c r="C1" t="s">
        <v>2</v>
      </c>
    </row>
    <row r="2" spans="1:3" x14ac:dyDescent="0.35">
      <c r="A2" t="s">
        <v>5</v>
      </c>
      <c r="B2" s="1">
        <v>62.804846009638844</v>
      </c>
      <c r="C2" s="2">
        <v>62.841125730952896</v>
      </c>
    </row>
    <row r="3" spans="1:3" x14ac:dyDescent="0.35">
      <c r="A3" t="s">
        <v>6</v>
      </c>
      <c r="B3" s="1">
        <v>46.225745990968605</v>
      </c>
      <c r="C3" s="2">
        <v>44.080584030693736</v>
      </c>
    </row>
    <row r="4" spans="1:3" x14ac:dyDescent="0.35">
      <c r="A4" t="s">
        <v>7</v>
      </c>
      <c r="B4" s="1">
        <v>83.341123258558767</v>
      </c>
      <c r="C4" s="2">
        <v>51.201592892679962</v>
      </c>
    </row>
    <row r="5" spans="1:3" x14ac:dyDescent="0.35">
      <c r="A5" t="s">
        <v>8</v>
      </c>
      <c r="B5" s="1">
        <v>76.678366582664097</v>
      </c>
      <c r="C5" s="2">
        <v>68.810399069569286</v>
      </c>
    </row>
    <row r="6" spans="1:3" x14ac:dyDescent="0.35">
      <c r="A6" t="s">
        <v>9</v>
      </c>
      <c r="B6" s="1">
        <v>78.827883381983327</v>
      </c>
      <c r="C6" s="2">
        <v>53.027926820057033</v>
      </c>
    </row>
    <row r="7" spans="1:3" x14ac:dyDescent="0.35">
      <c r="A7" t="s">
        <v>10</v>
      </c>
      <c r="B7" s="1">
        <v>50.914672976264953</v>
      </c>
      <c r="C7" s="2">
        <v>52.50718777172078</v>
      </c>
    </row>
    <row r="8" spans="1:3" x14ac:dyDescent="0.35">
      <c r="A8" t="s">
        <v>11</v>
      </c>
      <c r="B8" s="1">
        <v>60.809077092026364</v>
      </c>
      <c r="C8" s="2">
        <v>60.872016873667135</v>
      </c>
    </row>
    <row r="9" spans="1:3" x14ac:dyDescent="0.35">
      <c r="A9" t="s">
        <v>12</v>
      </c>
      <c r="B9" s="1">
        <v>45.34333636821458</v>
      </c>
      <c r="C9" s="2">
        <v>76.299955527419172</v>
      </c>
    </row>
    <row r="10" spans="1:3" x14ac:dyDescent="0.35">
      <c r="A10" t="s">
        <v>13</v>
      </c>
      <c r="B10" s="1">
        <v>37.80461432443613</v>
      </c>
      <c r="C10" s="2">
        <v>48.412157159017866</v>
      </c>
    </row>
    <row r="11" spans="1:3" x14ac:dyDescent="0.35">
      <c r="A11" t="s">
        <v>14</v>
      </c>
      <c r="B11" s="1">
        <v>25.82749826506851</v>
      </c>
      <c r="C11" s="2">
        <v>61.275832438055822</v>
      </c>
    </row>
    <row r="12" spans="1:3" x14ac:dyDescent="0.35">
      <c r="A12" t="s">
        <v>15</v>
      </c>
      <c r="B12" s="1">
        <v>36.178788675506453</v>
      </c>
      <c r="C12" s="2">
        <v>23.878083944971205</v>
      </c>
    </row>
    <row r="13" spans="1:3" x14ac:dyDescent="0.35">
      <c r="A13" t="s">
        <v>16</v>
      </c>
      <c r="B13" s="1">
        <v>69.653591457887686</v>
      </c>
      <c r="C13" s="2">
        <v>47.703447074354301</v>
      </c>
    </row>
    <row r="14" spans="1:3" x14ac:dyDescent="0.35">
      <c r="A14" t="s">
        <v>17</v>
      </c>
      <c r="B14" s="1">
        <v>44.024454561038752</v>
      </c>
      <c r="C14" s="2">
        <v>77.586657274998657</v>
      </c>
    </row>
    <row r="15" spans="1:3" x14ac:dyDescent="0.35">
      <c r="A15" t="s">
        <v>18</v>
      </c>
      <c r="B15" s="1">
        <v>49.953302976287773</v>
      </c>
      <c r="C15" s="2">
        <v>37.476785572310973</v>
      </c>
    </row>
    <row r="16" spans="1:3" x14ac:dyDescent="0.35">
      <c r="A16" t="s">
        <v>19</v>
      </c>
      <c r="B16" s="1">
        <v>29.140928913902801</v>
      </c>
      <c r="C16" s="2">
        <v>51.439142979601257</v>
      </c>
    </row>
    <row r="17" spans="1:3" x14ac:dyDescent="0.35">
      <c r="A17" t="s">
        <v>20</v>
      </c>
      <c r="B17" s="1">
        <v>60.92041141668426</v>
      </c>
      <c r="C17" s="2">
        <v>72.896725832785819</v>
      </c>
    </row>
    <row r="18" spans="1:3" x14ac:dyDescent="0.35">
      <c r="A18" t="s">
        <v>21</v>
      </c>
      <c r="B18" s="1">
        <v>61.760389275863041</v>
      </c>
      <c r="C18" s="2">
        <v>65.683517554655083</v>
      </c>
    </row>
    <row r="19" spans="1:3" x14ac:dyDescent="0.35">
      <c r="A19" t="s">
        <v>22</v>
      </c>
      <c r="B19" s="1">
        <v>75.159064826402087</v>
      </c>
      <c r="C19" s="2">
        <v>80.924606964268236</v>
      </c>
    </row>
    <row r="20" spans="1:3" x14ac:dyDescent="0.35">
      <c r="A20" t="s">
        <v>23</v>
      </c>
      <c r="B20" s="1">
        <v>54.229489037298251</v>
      </c>
      <c r="C20" s="2">
        <v>36.180883911810767</v>
      </c>
    </row>
    <row r="21" spans="1:3" x14ac:dyDescent="0.35">
      <c r="A21" t="s">
        <v>24</v>
      </c>
      <c r="B21" s="1">
        <v>70.572447551599865</v>
      </c>
      <c r="C21" s="2">
        <v>70.848786091420664</v>
      </c>
    </row>
    <row r="22" spans="1:3" x14ac:dyDescent="0.35">
      <c r="A22" t="s">
        <v>25</v>
      </c>
      <c r="B22" s="1">
        <v>37.167898871073469</v>
      </c>
      <c r="C22" s="2">
        <v>63.990402224048267</v>
      </c>
    </row>
    <row r="23" spans="1:3" x14ac:dyDescent="0.35">
      <c r="A23" t="s">
        <v>26</v>
      </c>
      <c r="B23" s="1">
        <v>58.89569945861151</v>
      </c>
      <c r="C23" s="2">
        <v>55.030351737412509</v>
      </c>
    </row>
    <row r="24" spans="1:3" x14ac:dyDescent="0.35">
      <c r="A24" t="s">
        <v>27</v>
      </c>
      <c r="B24" s="1">
        <v>48.761632204126656</v>
      </c>
      <c r="C24" s="2">
        <v>44.148261038174027</v>
      </c>
    </row>
    <row r="25" spans="1:3" x14ac:dyDescent="0.35">
      <c r="A25" t="s">
        <v>28</v>
      </c>
      <c r="B25" s="1">
        <v>49.172215077487294</v>
      </c>
      <c r="C25" s="2">
        <v>45.9484335705706</v>
      </c>
    </row>
    <row r="26" spans="1:3" x14ac:dyDescent="0.35">
      <c r="A26" t="s">
        <v>29</v>
      </c>
      <c r="B26" s="1">
        <v>73.515128810080768</v>
      </c>
      <c r="C26" s="2">
        <v>62.41312611320221</v>
      </c>
    </row>
    <row r="27" spans="1:3" x14ac:dyDescent="0.35">
      <c r="A27" t="s">
        <v>30</v>
      </c>
      <c r="B27" s="1">
        <v>57.830595098535262</v>
      </c>
      <c r="C27" s="2">
        <v>73.651950086296779</v>
      </c>
    </row>
    <row r="28" spans="1:3" x14ac:dyDescent="0.35">
      <c r="A28" t="s">
        <v>31</v>
      </c>
      <c r="B28" s="1">
        <v>57.481889100884693</v>
      </c>
      <c r="C28" s="2">
        <v>50.996651977310961</v>
      </c>
    </row>
    <row r="29" spans="1:3" x14ac:dyDescent="0.35">
      <c r="A29" t="s">
        <v>32</v>
      </c>
      <c r="B29" s="1">
        <v>49.787475737306551</v>
      </c>
      <c r="C29" s="2">
        <v>44.211428806758107</v>
      </c>
    </row>
    <row r="30" spans="1:3" x14ac:dyDescent="0.35">
      <c r="A30" t="s">
        <v>33</v>
      </c>
      <c r="B30" s="1">
        <v>67.035438717972895</v>
      </c>
      <c r="C30" s="2">
        <v>49.09078100437636</v>
      </c>
    </row>
    <row r="31" spans="1:3" x14ac:dyDescent="0.35">
      <c r="A31" t="s">
        <v>34</v>
      </c>
      <c r="B31" s="1">
        <v>54.534232322659584</v>
      </c>
      <c r="C31" s="2">
        <v>63.037846387973616</v>
      </c>
    </row>
    <row r="32" spans="1:3" x14ac:dyDescent="0.35">
      <c r="A32" t="s">
        <v>35</v>
      </c>
      <c r="B32" s="1">
        <v>68.084140263259613</v>
      </c>
      <c r="C32" s="2">
        <v>63.776721793413003</v>
      </c>
    </row>
    <row r="33" spans="1:3" x14ac:dyDescent="0.35">
      <c r="A33" t="s">
        <v>36</v>
      </c>
      <c r="B33" s="1">
        <v>40.071165359314151</v>
      </c>
      <c r="C33" s="2">
        <v>64.573787610646264</v>
      </c>
    </row>
    <row r="34" spans="1:3" x14ac:dyDescent="0.35">
      <c r="A34" t="s">
        <v>37</v>
      </c>
      <c r="B34" s="1">
        <v>76.512987663789303</v>
      </c>
      <c r="C34" s="2">
        <v>62.649010051062746</v>
      </c>
    </row>
    <row r="35" spans="1:3" x14ac:dyDescent="0.35">
      <c r="A35" t="s">
        <v>38</v>
      </c>
      <c r="B35" s="1">
        <v>58.630600840654189</v>
      </c>
      <c r="C35" s="2">
        <v>75.733123272680245</v>
      </c>
    </row>
    <row r="36" spans="1:3" x14ac:dyDescent="0.35">
      <c r="A36" t="s">
        <v>39</v>
      </c>
      <c r="B36" s="1">
        <v>81.540417971860848</v>
      </c>
      <c r="C36" s="2">
        <v>47.873059437284851</v>
      </c>
    </row>
    <row r="37" spans="1:3" x14ac:dyDescent="0.35">
      <c r="A37" t="s">
        <v>40</v>
      </c>
      <c r="B37" s="1">
        <v>64.755417239805084</v>
      </c>
      <c r="C37" s="2">
        <v>55.343429316726706</v>
      </c>
    </row>
    <row r="38" spans="1:3" x14ac:dyDescent="0.35">
      <c r="A38" t="s">
        <v>41</v>
      </c>
      <c r="B38" s="1">
        <v>29.82959477611044</v>
      </c>
      <c r="C38" s="2">
        <v>61.755290467824913</v>
      </c>
    </row>
    <row r="39" spans="1:3" x14ac:dyDescent="0.35">
      <c r="A39" t="s">
        <v>42</v>
      </c>
      <c r="B39" s="1">
        <v>49.344967513999258</v>
      </c>
      <c r="C39" s="2">
        <v>56.027727497202186</v>
      </c>
    </row>
    <row r="40" spans="1:3" x14ac:dyDescent="0.35">
      <c r="A40" t="s">
        <v>43</v>
      </c>
      <c r="B40" s="1">
        <v>61.011963651402269</v>
      </c>
      <c r="C40" s="2">
        <v>33.170991375302094</v>
      </c>
    </row>
    <row r="41" spans="1:3" x14ac:dyDescent="0.35">
      <c r="A41" t="s">
        <v>44</v>
      </c>
      <c r="B41" s="1">
        <v>48.392419561794014</v>
      </c>
      <c r="C41" s="2">
        <v>30.692010197294408</v>
      </c>
    </row>
    <row r="42" spans="1:3" x14ac:dyDescent="0.35">
      <c r="A42" t="s">
        <v>45</v>
      </c>
      <c r="B42" s="1">
        <v>36.028221254695723</v>
      </c>
      <c r="C42" s="2">
        <v>53.176377537959496</v>
      </c>
    </row>
    <row r="43" spans="1:3" x14ac:dyDescent="0.35">
      <c r="A43" t="s">
        <v>46</v>
      </c>
      <c r="B43" s="1">
        <v>62.846982494980026</v>
      </c>
      <c r="C43" s="2">
        <v>57.471022896550295</v>
      </c>
    </row>
    <row r="44" spans="1:3" x14ac:dyDescent="0.35">
      <c r="A44" t="s">
        <v>47</v>
      </c>
      <c r="B44" s="1">
        <v>59.688655006468444</v>
      </c>
      <c r="C44" s="2">
        <v>46.167243219356678</v>
      </c>
    </row>
    <row r="45" spans="1:3" x14ac:dyDescent="0.35">
      <c r="A45" t="s">
        <v>48</v>
      </c>
      <c r="B45" s="1">
        <v>42.143032533350159</v>
      </c>
      <c r="C45" s="2">
        <v>50.878378732879192</v>
      </c>
    </row>
    <row r="46" spans="1:3" x14ac:dyDescent="0.35">
      <c r="A46" t="s">
        <v>49</v>
      </c>
      <c r="B46" s="1">
        <v>66.970195202829615</v>
      </c>
      <c r="C46" s="2">
        <v>82.69456468257718</v>
      </c>
    </row>
    <row r="47" spans="1:3" x14ac:dyDescent="0.35">
      <c r="A47" t="s">
        <v>50</v>
      </c>
      <c r="B47" s="1">
        <v>60.535720502352206</v>
      </c>
      <c r="C47" s="2">
        <v>20.929453799300859</v>
      </c>
    </row>
    <row r="48" spans="1:3" x14ac:dyDescent="0.35">
      <c r="A48" t="s">
        <v>51</v>
      </c>
      <c r="B48" s="1">
        <v>53.648479637315447</v>
      </c>
      <c r="C48" s="2">
        <v>45.73194137448332</v>
      </c>
    </row>
    <row r="49" spans="1:3" x14ac:dyDescent="0.35">
      <c r="A49" t="s">
        <v>52</v>
      </c>
      <c r="B49" s="1">
        <v>53.764769110384243</v>
      </c>
      <c r="C49" s="2">
        <v>70.510779547099943</v>
      </c>
    </row>
    <row r="50" spans="1:3" x14ac:dyDescent="0.35">
      <c r="A50" t="s">
        <v>53</v>
      </c>
      <c r="B50" s="1">
        <v>54.64596639712655</v>
      </c>
      <c r="C50" s="2">
        <v>64.836053670137446</v>
      </c>
    </row>
    <row r="51" spans="1:3" x14ac:dyDescent="0.35">
      <c r="A51" t="s">
        <v>54</v>
      </c>
      <c r="B51" s="1">
        <v>46.918750638316183</v>
      </c>
      <c r="C51" s="2">
        <v>57.902379838072505</v>
      </c>
    </row>
    <row r="52" spans="1:3" x14ac:dyDescent="0.35">
      <c r="A52" t="s">
        <v>55</v>
      </c>
      <c r="B52" s="1">
        <v>59.428204782037056</v>
      </c>
      <c r="C52" s="2">
        <v>78.845957907219372</v>
      </c>
    </row>
    <row r="53" spans="1:3" x14ac:dyDescent="0.35">
      <c r="A53" t="s">
        <v>56</v>
      </c>
      <c r="B53" s="1">
        <v>50.119028642423544</v>
      </c>
      <c r="C53" s="2">
        <v>27.363872532847413</v>
      </c>
    </row>
    <row r="54" spans="1:3" x14ac:dyDescent="0.35">
      <c r="A54" t="s">
        <v>57</v>
      </c>
      <c r="B54" s="1">
        <v>67.428730630970577</v>
      </c>
      <c r="C54" s="2">
        <v>35.74379789550224</v>
      </c>
    </row>
    <row r="55" spans="1:3" x14ac:dyDescent="0.35">
      <c r="A55" t="s">
        <v>58</v>
      </c>
      <c r="B55" s="1">
        <v>65.25221430544407</v>
      </c>
      <c r="C55" s="2">
        <v>61.805760335674265</v>
      </c>
    </row>
    <row r="56" spans="1:3" x14ac:dyDescent="0.35">
      <c r="A56" t="s">
        <v>59</v>
      </c>
      <c r="B56" s="1">
        <v>73.532960069723373</v>
      </c>
      <c r="C56" s="2">
        <v>59.689422202444732</v>
      </c>
    </row>
    <row r="57" spans="1:3" x14ac:dyDescent="0.35">
      <c r="A57" t="s">
        <v>60</v>
      </c>
      <c r="B57" s="1">
        <v>55.407271732410237</v>
      </c>
      <c r="C57" s="2">
        <v>36.867989297934898</v>
      </c>
    </row>
    <row r="58" spans="1:3" x14ac:dyDescent="0.35">
      <c r="A58" t="s">
        <v>61</v>
      </c>
      <c r="B58" s="1">
        <v>63.56956715207609</v>
      </c>
      <c r="C58" s="2">
        <v>73.445409816135935</v>
      </c>
    </row>
    <row r="59" spans="1:3" x14ac:dyDescent="0.35">
      <c r="A59" t="s">
        <v>62</v>
      </c>
      <c r="B59" s="1">
        <v>58.010225972404399</v>
      </c>
      <c r="C59" s="2">
        <v>63.066986696385356</v>
      </c>
    </row>
    <row r="60" spans="1:3" x14ac:dyDescent="0.35">
      <c r="A60" t="s">
        <v>63</v>
      </c>
      <c r="B60" s="1">
        <v>24.775008041652203</v>
      </c>
      <c r="C60" s="2">
        <v>47.126436948366383</v>
      </c>
    </row>
    <row r="61" spans="1:3" x14ac:dyDescent="0.35">
      <c r="A61" t="s">
        <v>64</v>
      </c>
      <c r="B61" s="1">
        <v>38.60924273629481</v>
      </c>
      <c r="C61" s="2">
        <v>37.40203837184869</v>
      </c>
    </row>
    <row r="62" spans="1:3" x14ac:dyDescent="0.35">
      <c r="A62" t="s">
        <v>65</v>
      </c>
      <c r="B62" s="1">
        <v>42.816759422323486</v>
      </c>
      <c r="C62" s="2">
        <v>77.925386641673498</v>
      </c>
    </row>
    <row r="63" spans="1:3" x14ac:dyDescent="0.35">
      <c r="A63" t="s">
        <v>66</v>
      </c>
      <c r="B63" s="1">
        <v>48.567477318480584</v>
      </c>
      <c r="C63" s="2">
        <v>41.729818426269588</v>
      </c>
    </row>
    <row r="64" spans="1:3" x14ac:dyDescent="0.35">
      <c r="A64" t="s">
        <v>67</v>
      </c>
      <c r="B64" s="1">
        <v>38.624035189049785</v>
      </c>
      <c r="C64" s="2">
        <v>66.83928818232161</v>
      </c>
    </row>
    <row r="65" spans="1:3" x14ac:dyDescent="0.35">
      <c r="A65" t="s">
        <v>68</v>
      </c>
      <c r="B65" s="1">
        <v>60.472321979511037</v>
      </c>
      <c r="C65" s="2">
        <v>58.70517600750258</v>
      </c>
    </row>
    <row r="66" spans="1:3" x14ac:dyDescent="0.35">
      <c r="A66" t="s">
        <v>69</v>
      </c>
      <c r="B66" s="1">
        <v>63.437768711381807</v>
      </c>
      <c r="C66" s="2">
        <v>70.413163346427126</v>
      </c>
    </row>
    <row r="67" spans="1:3" x14ac:dyDescent="0.35">
      <c r="A67" t="s">
        <v>70</v>
      </c>
      <c r="B67" s="1">
        <v>63.334070467757336</v>
      </c>
      <c r="C67" s="2">
        <v>60.240536652959157</v>
      </c>
    </row>
    <row r="68" spans="1:3" x14ac:dyDescent="0.35">
      <c r="A68" t="s">
        <v>71</v>
      </c>
      <c r="B68" s="1">
        <v>25.055295687273254</v>
      </c>
      <c r="C68" s="2">
        <v>28.723000341558258</v>
      </c>
    </row>
    <row r="69" spans="1:3" x14ac:dyDescent="0.35">
      <c r="A69" t="s">
        <v>72</v>
      </c>
      <c r="B69" s="1">
        <v>49.716865348984911</v>
      </c>
      <c r="C69" s="2">
        <v>66.223494785268358</v>
      </c>
    </row>
    <row r="70" spans="1:3" x14ac:dyDescent="0.35">
      <c r="A70" t="s">
        <v>73</v>
      </c>
      <c r="B70" s="1">
        <v>57.359639510225122</v>
      </c>
      <c r="C70" s="2">
        <v>31.292723601919665</v>
      </c>
    </row>
    <row r="71" spans="1:3" x14ac:dyDescent="0.35">
      <c r="A71" t="s">
        <v>74</v>
      </c>
      <c r="B71" s="1">
        <v>71.39062297531089</v>
      </c>
      <c r="C71" s="2">
        <v>51.801268777953005</v>
      </c>
    </row>
    <row r="72" spans="1:3" x14ac:dyDescent="0.35">
      <c r="A72" t="s">
        <v>75</v>
      </c>
      <c r="B72" s="1">
        <v>13.757411166239955</v>
      </c>
      <c r="C72" s="2">
        <v>65.931089938880774</v>
      </c>
    </row>
    <row r="73" spans="1:3" x14ac:dyDescent="0.35">
      <c r="A73" t="s">
        <v>76</v>
      </c>
      <c r="B73" s="1">
        <v>51.523355773547898</v>
      </c>
      <c r="C73" s="2">
        <v>60.118714370914702</v>
      </c>
    </row>
    <row r="74" spans="1:3" x14ac:dyDescent="0.35">
      <c r="A74" t="s">
        <v>77</v>
      </c>
      <c r="B74" s="1">
        <v>62.421542987804173</v>
      </c>
      <c r="C74" s="2">
        <v>49.40272365540325</v>
      </c>
    </row>
    <row r="75" spans="1:3" x14ac:dyDescent="0.35">
      <c r="A75" t="s">
        <v>78</v>
      </c>
      <c r="B75" s="1">
        <v>70.167786354588017</v>
      </c>
      <c r="C75" s="2">
        <v>44.759383359830295</v>
      </c>
    </row>
    <row r="76" spans="1:3" x14ac:dyDescent="0.35">
      <c r="A76" t="s">
        <v>79</v>
      </c>
      <c r="B76" s="1">
        <v>50.708582386393417</v>
      </c>
      <c r="C76" s="2">
        <v>49.054031751114202</v>
      </c>
    </row>
    <row r="77" spans="1:3" x14ac:dyDescent="0.35">
      <c r="A77" t="s">
        <v>80</v>
      </c>
      <c r="B77" s="1">
        <v>30.316228268596475</v>
      </c>
      <c r="C77" s="2">
        <v>59.078298444484346</v>
      </c>
    </row>
    <row r="78" spans="1:3" x14ac:dyDescent="0.35">
      <c r="A78" t="s">
        <v>81</v>
      </c>
      <c r="B78" s="1">
        <v>46.355305392063542</v>
      </c>
      <c r="C78" s="2">
        <v>70.526534837269566</v>
      </c>
    </row>
    <row r="79" spans="1:3" x14ac:dyDescent="0.35">
      <c r="A79" t="s">
        <v>82</v>
      </c>
      <c r="B79" s="1">
        <v>64.960981815473218</v>
      </c>
      <c r="C79" s="2">
        <v>61.21641579160039</v>
      </c>
    </row>
    <row r="80" spans="1:3" x14ac:dyDescent="0.35">
      <c r="A80" t="s">
        <v>83</v>
      </c>
      <c r="B80" s="1">
        <v>60.949972561184751</v>
      </c>
      <c r="C80" s="2">
        <v>54.487105163407762</v>
      </c>
    </row>
    <row r="81" spans="1:3" x14ac:dyDescent="0.35">
      <c r="A81" t="s">
        <v>84</v>
      </c>
      <c r="B81" s="1">
        <v>58.761434294219505</v>
      </c>
      <c r="C81" s="2">
        <v>45.15595869038917</v>
      </c>
    </row>
    <row r="82" spans="1:3" x14ac:dyDescent="0.35">
      <c r="A82" t="s">
        <v>85</v>
      </c>
      <c r="B82" s="1">
        <v>27.263134826968457</v>
      </c>
      <c r="C82" s="2">
        <v>36.821410982128263</v>
      </c>
    </row>
    <row r="83" spans="1:3" x14ac:dyDescent="0.35">
      <c r="A83" t="s">
        <v>86</v>
      </c>
      <c r="B83" s="1">
        <v>53.649779412866017</v>
      </c>
      <c r="C83" s="2">
        <v>63.426084859139749</v>
      </c>
    </row>
    <row r="84" spans="1:3" x14ac:dyDescent="0.35">
      <c r="A84" t="s">
        <v>87</v>
      </c>
      <c r="B84" s="1">
        <v>45.423425975702123</v>
      </c>
      <c r="C84" s="2">
        <v>44.74400378958547</v>
      </c>
    </row>
    <row r="85" spans="1:3" x14ac:dyDescent="0.35">
      <c r="A85" t="s">
        <v>88</v>
      </c>
      <c r="B85" s="1">
        <v>60.751947899743833</v>
      </c>
      <c r="C85" s="2">
        <v>27.640717550082442</v>
      </c>
    </row>
    <row r="86" spans="1:3" x14ac:dyDescent="0.35">
      <c r="A86" t="s">
        <v>89</v>
      </c>
      <c r="B86" s="1">
        <v>64.146976043478503</v>
      </c>
      <c r="C86" s="2">
        <v>74.350920085614746</v>
      </c>
    </row>
    <row r="87" spans="1:3" x14ac:dyDescent="0.35">
      <c r="A87" t="s">
        <v>90</v>
      </c>
      <c r="B87" s="1">
        <v>35.065231630967105</v>
      </c>
      <c r="C87" s="2">
        <v>50.420713540574361</v>
      </c>
    </row>
    <row r="88" spans="1:3" x14ac:dyDescent="0.35">
      <c r="A88" t="s">
        <v>91</v>
      </c>
      <c r="B88" s="1">
        <v>69.541800307922401</v>
      </c>
      <c r="C88" s="2">
        <v>49.334093281833688</v>
      </c>
    </row>
    <row r="89" spans="1:3" x14ac:dyDescent="0.35">
      <c r="A89" t="s">
        <v>92</v>
      </c>
      <c r="B89" s="1">
        <v>60.534196564556218</v>
      </c>
      <c r="C89" s="2">
        <v>51.017580549868896</v>
      </c>
    </row>
    <row r="90" spans="1:3" x14ac:dyDescent="0.35">
      <c r="A90" t="s">
        <v>93</v>
      </c>
      <c r="B90" s="1">
        <v>63.090657883857503</v>
      </c>
      <c r="C90" s="2">
        <v>64.115364129009649</v>
      </c>
    </row>
    <row r="91" spans="1:3" x14ac:dyDescent="0.35">
      <c r="A91" t="s">
        <v>94</v>
      </c>
      <c r="B91" s="1">
        <v>63.132775660477947</v>
      </c>
      <c r="C91" s="2">
        <v>18.881006519791079</v>
      </c>
    </row>
    <row r="92" spans="1:3" x14ac:dyDescent="0.35">
      <c r="A92" t="s">
        <v>95</v>
      </c>
      <c r="B92" s="1">
        <v>54.914062004561593</v>
      </c>
      <c r="C92" s="2">
        <v>63.020569167417257</v>
      </c>
    </row>
    <row r="93" spans="1:3" x14ac:dyDescent="0.35">
      <c r="A93" t="s">
        <v>96</v>
      </c>
      <c r="B93" s="1">
        <v>44.190367952526628</v>
      </c>
      <c r="C93" s="2">
        <v>52.189342540481888</v>
      </c>
    </row>
    <row r="94" spans="1:3" x14ac:dyDescent="0.35">
      <c r="A94" t="s">
        <v>97</v>
      </c>
      <c r="B94" s="1">
        <v>56.238931766196245</v>
      </c>
      <c r="C94" s="2">
        <v>75.946386643773408</v>
      </c>
    </row>
    <row r="95" spans="1:3" x14ac:dyDescent="0.35">
      <c r="A95" t="s">
        <v>98</v>
      </c>
      <c r="B95" s="1">
        <v>75.694514050564592</v>
      </c>
      <c r="C95" s="2">
        <v>44.333094862205826</v>
      </c>
    </row>
    <row r="96" spans="1:3" x14ac:dyDescent="0.35">
      <c r="A96" t="s">
        <v>99</v>
      </c>
      <c r="B96" s="1">
        <v>65.138889902565296</v>
      </c>
      <c r="C96" s="2">
        <v>65.498634167059265</v>
      </c>
    </row>
    <row r="97" spans="1:3" x14ac:dyDescent="0.35">
      <c r="A97" t="s">
        <v>100</v>
      </c>
      <c r="B97" s="1">
        <v>68.157773594656632</v>
      </c>
      <c r="C97" s="2">
        <v>55.070902511943437</v>
      </c>
    </row>
    <row r="98" spans="1:3" x14ac:dyDescent="0.35">
      <c r="A98" t="s">
        <v>101</v>
      </c>
      <c r="B98" s="1">
        <v>49.619476502596214</v>
      </c>
      <c r="C98" s="2">
        <v>61.743139114587031</v>
      </c>
    </row>
    <row r="99" spans="1:3" x14ac:dyDescent="0.35">
      <c r="A99" t="s">
        <v>102</v>
      </c>
      <c r="B99" s="1">
        <v>50.951513959582471</v>
      </c>
      <c r="C99" s="2">
        <v>48.080279694457836</v>
      </c>
    </row>
    <row r="100" spans="1:3" x14ac:dyDescent="0.35">
      <c r="A100" t="s">
        <v>103</v>
      </c>
      <c r="B100" s="1">
        <v>76.815462058701897</v>
      </c>
      <c r="C100" s="2">
        <v>55.17302681476032</v>
      </c>
    </row>
    <row r="101" spans="1:3" x14ac:dyDescent="0.35">
      <c r="A101" t="s">
        <v>104</v>
      </c>
      <c r="B101" s="1">
        <v>68.29764428497576</v>
      </c>
      <c r="C101" s="2">
        <v>51.408160872034415</v>
      </c>
    </row>
    <row r="102" spans="1:3" x14ac:dyDescent="0.35">
      <c r="A102" t="s">
        <v>105</v>
      </c>
      <c r="B102" s="1">
        <v>67.289358185416418</v>
      </c>
      <c r="C102" s="2">
        <v>54.713709114456677</v>
      </c>
    </row>
    <row r="103" spans="1:3" x14ac:dyDescent="0.35">
      <c r="A103" t="s">
        <v>106</v>
      </c>
      <c r="B103" s="1">
        <v>37.492426445525766</v>
      </c>
      <c r="C103" s="2">
        <v>77.466929992096937</v>
      </c>
    </row>
    <row r="104" spans="1:3" x14ac:dyDescent="0.35">
      <c r="A104" t="s">
        <v>107</v>
      </c>
      <c r="B104" s="1">
        <v>33.649529331065509</v>
      </c>
      <c r="C104" s="2">
        <v>80.954128621767723</v>
      </c>
    </row>
    <row r="105" spans="1:3" x14ac:dyDescent="0.35">
      <c r="A105" t="s">
        <v>108</v>
      </c>
      <c r="B105" s="1">
        <v>66.239554212397067</v>
      </c>
      <c r="C105" s="2">
        <v>53.298590257432878</v>
      </c>
    </row>
    <row r="106" spans="1:3" x14ac:dyDescent="0.35">
      <c r="A106" t="s">
        <v>109</v>
      </c>
      <c r="B106" s="1">
        <v>68.129329576156564</v>
      </c>
      <c r="C106" s="2">
        <v>52.247263829497513</v>
      </c>
    </row>
    <row r="107" spans="1:3" x14ac:dyDescent="0.35">
      <c r="A107" t="s">
        <v>110</v>
      </c>
      <c r="B107" s="1">
        <v>47.075345925461683</v>
      </c>
      <c r="C107" s="2">
        <v>41.342360738501284</v>
      </c>
    </row>
    <row r="108" spans="1:3" x14ac:dyDescent="0.35">
      <c r="A108" t="s">
        <v>111</v>
      </c>
      <c r="B108" s="1">
        <v>42.778211154497669</v>
      </c>
      <c r="C108" s="2">
        <v>59.35774761524759</v>
      </c>
    </row>
    <row r="109" spans="1:3" x14ac:dyDescent="0.35">
      <c r="A109" t="s">
        <v>112</v>
      </c>
      <c r="B109" s="1">
        <v>76.503869287005955</v>
      </c>
      <c r="C109" s="2">
        <v>40.541705944699238</v>
      </c>
    </row>
    <row r="110" spans="1:3" x14ac:dyDescent="0.35">
      <c r="A110" t="s">
        <v>113</v>
      </c>
      <c r="B110" s="1">
        <v>33.764485503938872</v>
      </c>
      <c r="C110" s="2">
        <v>43.493679256782272</v>
      </c>
    </row>
    <row r="111" spans="1:3" x14ac:dyDescent="0.35">
      <c r="A111" t="s">
        <v>114</v>
      </c>
      <c r="B111" s="1">
        <v>36.739229465613306</v>
      </c>
      <c r="C111" s="2">
        <v>52.42299326053179</v>
      </c>
    </row>
    <row r="112" spans="1:3" x14ac:dyDescent="0.35">
      <c r="A112" t="s">
        <v>115</v>
      </c>
      <c r="B112" s="1">
        <v>69.247517666039116</v>
      </c>
      <c r="C112" s="2">
        <v>54.780478251917373</v>
      </c>
    </row>
    <row r="113" spans="1:3" x14ac:dyDescent="0.35">
      <c r="A113" t="s">
        <v>116</v>
      </c>
      <c r="B113" s="1">
        <v>52.344581484357136</v>
      </c>
      <c r="C113" s="2">
        <v>75.625556554140644</v>
      </c>
    </row>
    <row r="114" spans="1:3" x14ac:dyDescent="0.35">
      <c r="A114" t="s">
        <v>117</v>
      </c>
      <c r="B114" s="1">
        <v>67.335274176981201</v>
      </c>
      <c r="C114" s="2">
        <v>62.807017414054201</v>
      </c>
    </row>
    <row r="115" spans="1:3" x14ac:dyDescent="0.35">
      <c r="A115" t="s">
        <v>118</v>
      </c>
      <c r="B115" s="1">
        <v>55.647423012370169</v>
      </c>
      <c r="C115" s="2">
        <v>61.734629000714349</v>
      </c>
    </row>
    <row r="116" spans="1:3" x14ac:dyDescent="0.35">
      <c r="A116" t="s">
        <v>119</v>
      </c>
      <c r="B116" s="1">
        <v>62.001752200150364</v>
      </c>
      <c r="C116" s="2">
        <v>52.342019214083557</v>
      </c>
    </row>
    <row r="117" spans="1:3" x14ac:dyDescent="0.35">
      <c r="A117" t="s">
        <v>120</v>
      </c>
      <c r="B117" s="1">
        <v>48.707646761381405</v>
      </c>
      <c r="C117" s="2">
        <v>50.868208746644136</v>
      </c>
    </row>
    <row r="118" spans="1:3" x14ac:dyDescent="0.35">
      <c r="A118" t="s">
        <v>121</v>
      </c>
      <c r="B118" s="1">
        <v>58.81710258851642</v>
      </c>
      <c r="C118" s="2">
        <v>61.130810553068777</v>
      </c>
    </row>
    <row r="119" spans="1:3" x14ac:dyDescent="0.35">
      <c r="A119" t="s">
        <v>122</v>
      </c>
      <c r="B119" s="1">
        <v>35.772636769216838</v>
      </c>
      <c r="C119" s="2">
        <v>48.439314540951919</v>
      </c>
    </row>
    <row r="120" spans="1:3" x14ac:dyDescent="0.35">
      <c r="A120" t="s">
        <v>123</v>
      </c>
      <c r="B120" s="1">
        <v>70.608059775165529</v>
      </c>
      <c r="C120" s="2">
        <v>54.208259729931918</v>
      </c>
    </row>
    <row r="121" spans="1:3" x14ac:dyDescent="0.35">
      <c r="A121" t="s">
        <v>124</v>
      </c>
      <c r="B121" s="1">
        <v>33.327089383186006</v>
      </c>
      <c r="C121" s="2">
        <v>29.878892241238063</v>
      </c>
    </row>
    <row r="122" spans="1:3" x14ac:dyDescent="0.35">
      <c r="A122" t="s">
        <v>125</v>
      </c>
      <c r="B122" s="1">
        <v>38.955059495898681</v>
      </c>
      <c r="C122" s="2">
        <v>39.912065356320326</v>
      </c>
    </row>
    <row r="123" spans="1:3" x14ac:dyDescent="0.35">
      <c r="A123" t="s">
        <v>126</v>
      </c>
      <c r="B123" s="1">
        <v>49.7947577146954</v>
      </c>
      <c r="C123" s="2">
        <v>57.212037168358613</v>
      </c>
    </row>
    <row r="124" spans="1:3" x14ac:dyDescent="0.35">
      <c r="A124" t="s">
        <v>127</v>
      </c>
      <c r="B124" s="1">
        <v>51.521448592814366</v>
      </c>
      <c r="C124" s="2">
        <v>85.613601394064446</v>
      </c>
    </row>
    <row r="125" spans="1:3" x14ac:dyDescent="0.35">
      <c r="A125" t="s">
        <v>128</v>
      </c>
      <c r="B125" s="1">
        <v>68.846682726977392</v>
      </c>
      <c r="C125" s="2">
        <v>71.704137400426447</v>
      </c>
    </row>
    <row r="126" spans="1:3" x14ac:dyDescent="0.35">
      <c r="A126" t="s">
        <v>129</v>
      </c>
      <c r="B126" s="1">
        <v>58.140699479394499</v>
      </c>
      <c r="C126" s="2">
        <v>49.714215685910389</v>
      </c>
    </row>
    <row r="127" spans="1:3" x14ac:dyDescent="0.35">
      <c r="A127" t="s">
        <v>130</v>
      </c>
      <c r="B127" s="1">
        <v>62.92391167764189</v>
      </c>
      <c r="C127" s="2">
        <v>64.919704454736376</v>
      </c>
    </row>
    <row r="128" spans="1:3" x14ac:dyDescent="0.35">
      <c r="A128" t="s">
        <v>131</v>
      </c>
      <c r="B128" s="1">
        <v>34.71519959129752</v>
      </c>
      <c r="C128" s="2">
        <v>87.371152173856274</v>
      </c>
    </row>
    <row r="129" spans="1:3" x14ac:dyDescent="0.35">
      <c r="A129" t="s">
        <v>132</v>
      </c>
      <c r="B129" s="1">
        <v>50.018769796881919</v>
      </c>
      <c r="C129" s="2">
        <v>33.26343564714481</v>
      </c>
    </row>
    <row r="130" spans="1:3" x14ac:dyDescent="0.35">
      <c r="A130" t="s">
        <v>133</v>
      </c>
      <c r="B130" s="1">
        <v>53.168062666093761</v>
      </c>
      <c r="C130" s="2">
        <v>49.978979457957976</v>
      </c>
    </row>
    <row r="131" spans="1:3" x14ac:dyDescent="0.35">
      <c r="A131" t="s">
        <v>134</v>
      </c>
      <c r="B131" s="1">
        <v>29.725353566975606</v>
      </c>
      <c r="C131" s="2">
        <v>62.182294269987537</v>
      </c>
    </row>
    <row r="132" spans="1:3" x14ac:dyDescent="0.35">
      <c r="A132" t="s">
        <v>135</v>
      </c>
      <c r="B132" s="1">
        <v>56.358744982045245</v>
      </c>
      <c r="C132" s="2">
        <v>50.959849289325199</v>
      </c>
    </row>
    <row r="133" spans="1:3" x14ac:dyDescent="0.35">
      <c r="A133" t="s">
        <v>136</v>
      </c>
      <c r="B133" s="1">
        <v>67.827107928518672</v>
      </c>
      <c r="C133" s="2">
        <v>45.422124337418673</v>
      </c>
    </row>
    <row r="134" spans="1:3" x14ac:dyDescent="0.35">
      <c r="A134" t="s">
        <v>137</v>
      </c>
      <c r="B134" s="1">
        <v>54.245286875848983</v>
      </c>
      <c r="C134" s="2">
        <v>66.971869871620783</v>
      </c>
    </row>
    <row r="135" spans="1:3" x14ac:dyDescent="0.35">
      <c r="A135" t="s">
        <v>138</v>
      </c>
      <c r="B135" s="1">
        <v>89.132023658282435</v>
      </c>
      <c r="C135" s="2">
        <v>73.150792885246588</v>
      </c>
    </row>
    <row r="136" spans="1:3" x14ac:dyDescent="0.35">
      <c r="A136" t="s">
        <v>139</v>
      </c>
      <c r="B136" s="1">
        <v>27.564504291478233</v>
      </c>
      <c r="C136" s="2">
        <v>46.583432815065542</v>
      </c>
    </row>
    <row r="137" spans="1:3" x14ac:dyDescent="0.35">
      <c r="A137" t="s">
        <v>140</v>
      </c>
      <c r="B137" s="1">
        <v>45.889145220891855</v>
      </c>
      <c r="C137" s="2">
        <v>52.635904060261865</v>
      </c>
    </row>
    <row r="138" spans="1:3" x14ac:dyDescent="0.35">
      <c r="A138" t="s">
        <v>141</v>
      </c>
      <c r="B138" s="1">
        <v>52.300078459103467</v>
      </c>
      <c r="C138" s="2">
        <v>44.290927879173658</v>
      </c>
    </row>
    <row r="139" spans="1:3" x14ac:dyDescent="0.35">
      <c r="A139" t="s">
        <v>142</v>
      </c>
      <c r="B139" s="1">
        <v>64.231419465742775</v>
      </c>
      <c r="C139" s="2">
        <v>63.333022232791961</v>
      </c>
    </row>
    <row r="140" spans="1:3" x14ac:dyDescent="0.35">
      <c r="A140" t="s">
        <v>143</v>
      </c>
      <c r="B140" s="1">
        <v>40.260969584290834</v>
      </c>
      <c r="C140" s="2">
        <v>42.512045687499736</v>
      </c>
    </row>
    <row r="141" spans="1:3" x14ac:dyDescent="0.35">
      <c r="A141" t="s">
        <v>144</v>
      </c>
      <c r="B141" s="1">
        <v>44.332934065603169</v>
      </c>
      <c r="C141" s="2">
        <v>10.953487331632793</v>
      </c>
    </row>
    <row r="142" spans="1:3" x14ac:dyDescent="0.35">
      <c r="A142" t="s">
        <v>145</v>
      </c>
      <c r="B142" s="1">
        <v>47.097784224647839</v>
      </c>
      <c r="C142" s="2">
        <v>43.202805384444531</v>
      </c>
    </row>
    <row r="143" spans="1:3" x14ac:dyDescent="0.35">
      <c r="A143" t="s">
        <v>144</v>
      </c>
      <c r="B143" s="1">
        <v>41.2266185953087</v>
      </c>
      <c r="C143" s="2">
        <v>42.396576819433484</v>
      </c>
    </row>
    <row r="144" spans="1:3" x14ac:dyDescent="0.35">
      <c r="A144" t="s">
        <v>146</v>
      </c>
      <c r="B144" s="1">
        <v>26.214978035062853</v>
      </c>
      <c r="C144" s="2">
        <v>75.578712528738365</v>
      </c>
    </row>
    <row r="145" spans="1:3" x14ac:dyDescent="0.35">
      <c r="A145" t="s">
        <v>147</v>
      </c>
      <c r="B145" s="1">
        <v>54.66383283718806</v>
      </c>
      <c r="C145" s="2">
        <v>20.285085155479315</v>
      </c>
    </row>
    <row r="146" spans="1:3" x14ac:dyDescent="0.35">
      <c r="A146" t="s">
        <v>148</v>
      </c>
      <c r="B146" s="1">
        <v>73.787868297792585</v>
      </c>
      <c r="C146" s="2">
        <v>39.435423943339117</v>
      </c>
    </row>
    <row r="147" spans="1:3" x14ac:dyDescent="0.35">
      <c r="A147" t="s">
        <v>149</v>
      </c>
      <c r="B147" s="1">
        <v>81.521626027835438</v>
      </c>
      <c r="C147" s="2">
        <v>64.788861144497773</v>
      </c>
    </row>
    <row r="148" spans="1:3" x14ac:dyDescent="0.35">
      <c r="A148" t="s">
        <v>150</v>
      </c>
      <c r="B148" s="1">
        <v>59.504109237244741</v>
      </c>
      <c r="C148" s="2">
        <v>45.850665334275689</v>
      </c>
    </row>
    <row r="149" spans="1:3" x14ac:dyDescent="0.35">
      <c r="A149" t="s">
        <v>151</v>
      </c>
      <c r="B149" s="1">
        <v>44.988071890693611</v>
      </c>
      <c r="C149" s="2">
        <v>76.621288563335128</v>
      </c>
    </row>
    <row r="150" spans="1:3" x14ac:dyDescent="0.35">
      <c r="A150" t="s">
        <v>152</v>
      </c>
      <c r="B150" s="1">
        <v>70.62704807467442</v>
      </c>
      <c r="C150" s="2">
        <v>51.803030847363019</v>
      </c>
    </row>
    <row r="151" spans="1:3" x14ac:dyDescent="0.35">
      <c r="A151" t="s">
        <v>153</v>
      </c>
      <c r="B151" s="1">
        <v>54.000728112264618</v>
      </c>
      <c r="C151" s="2">
        <v>46.311397481434867</v>
      </c>
    </row>
    <row r="152" spans="1:3" x14ac:dyDescent="0.35">
      <c r="A152" t="s">
        <v>154</v>
      </c>
      <c r="B152" s="1">
        <v>42.087532344757598</v>
      </c>
      <c r="C152" s="2">
        <v>49.097675883800385</v>
      </c>
    </row>
    <row r="153" spans="1:3" x14ac:dyDescent="0.35">
      <c r="A153" t="s">
        <v>155</v>
      </c>
      <c r="B153" s="1">
        <v>70.970001897270848</v>
      </c>
      <c r="C153" s="2">
        <v>36.39729039937486</v>
      </c>
    </row>
    <row r="154" spans="1:3" x14ac:dyDescent="0.35">
      <c r="A154" t="s">
        <v>156</v>
      </c>
      <c r="B154" s="1">
        <v>51.489367300647842</v>
      </c>
      <c r="C154" s="2">
        <v>47.918646537625577</v>
      </c>
    </row>
    <row r="155" spans="1:3" x14ac:dyDescent="0.35">
      <c r="A155" t="s">
        <v>157</v>
      </c>
      <c r="B155" s="1">
        <v>46.841861073130602</v>
      </c>
      <c r="C155" s="2">
        <v>62.53519997780537</v>
      </c>
    </row>
    <row r="156" spans="1:3" x14ac:dyDescent="0.35">
      <c r="A156" t="s">
        <v>158</v>
      </c>
      <c r="B156" s="1">
        <v>37.421287534305669</v>
      </c>
      <c r="C156" s="2">
        <v>45.654842379708171</v>
      </c>
    </row>
    <row r="157" spans="1:3" x14ac:dyDescent="0.35">
      <c r="A157" t="s">
        <v>159</v>
      </c>
      <c r="B157" s="1">
        <v>67.513132872503434</v>
      </c>
      <c r="C157" s="2">
        <v>52.72797392534742</v>
      </c>
    </row>
    <row r="158" spans="1:3" x14ac:dyDescent="0.35">
      <c r="A158" t="s">
        <v>160</v>
      </c>
      <c r="B158" s="1">
        <v>52.253938152231342</v>
      </c>
      <c r="C158" s="2">
        <v>84.979019015212003</v>
      </c>
    </row>
    <row r="159" spans="1:3" x14ac:dyDescent="0.35">
      <c r="A159" t="s">
        <v>161</v>
      </c>
      <c r="B159" s="1">
        <v>73.715555398906233</v>
      </c>
      <c r="C159" s="2">
        <v>45.262130907830233</v>
      </c>
    </row>
    <row r="160" spans="1:3" x14ac:dyDescent="0.35">
      <c r="A160" t="s">
        <v>162</v>
      </c>
      <c r="B160" s="1">
        <v>60.501986729726482</v>
      </c>
      <c r="C160" s="2">
        <v>30.548694906581719</v>
      </c>
    </row>
    <row r="161" spans="1:3" x14ac:dyDescent="0.35">
      <c r="A161" t="s">
        <v>163</v>
      </c>
      <c r="B161" s="1">
        <v>65.89724875206096</v>
      </c>
      <c r="C161" s="2">
        <v>82.454206068574052</v>
      </c>
    </row>
    <row r="162" spans="1:3" x14ac:dyDescent="0.35">
      <c r="A162" t="s">
        <v>164</v>
      </c>
      <c r="B162" s="1">
        <v>56.073473653693931</v>
      </c>
      <c r="C162" s="2">
        <v>70.515521778678419</v>
      </c>
    </row>
    <row r="163" spans="1:3" x14ac:dyDescent="0.35">
      <c r="A163" t="s">
        <v>165</v>
      </c>
      <c r="B163" s="1">
        <v>59.80611323697822</v>
      </c>
      <c r="C163" s="2">
        <v>38.723604303173772</v>
      </c>
    </row>
    <row r="164" spans="1:3" x14ac:dyDescent="0.35">
      <c r="A164" t="s">
        <v>166</v>
      </c>
      <c r="B164" s="1">
        <v>49.373059882750752</v>
      </c>
      <c r="C164" s="2">
        <v>56.874611119029183</v>
      </c>
    </row>
    <row r="165" spans="1:3" x14ac:dyDescent="0.35">
      <c r="A165" t="s">
        <v>167</v>
      </c>
      <c r="B165" s="1">
        <v>65.297562372653999</v>
      </c>
      <c r="C165" s="2">
        <v>66.601184524445713</v>
      </c>
    </row>
    <row r="166" spans="1:3" x14ac:dyDescent="0.35">
      <c r="A166" t="s">
        <v>168</v>
      </c>
      <c r="B166" s="1">
        <v>55.870101112197887</v>
      </c>
      <c r="C166" s="2">
        <v>38.262144979367605</v>
      </c>
    </row>
    <row r="167" spans="1:3" x14ac:dyDescent="0.35">
      <c r="A167" t="s">
        <v>169</v>
      </c>
      <c r="B167" s="1">
        <v>56.53825032444356</v>
      </c>
      <c r="C167" s="2">
        <v>58.351766205163791</v>
      </c>
    </row>
    <row r="168" spans="1:3" x14ac:dyDescent="0.35">
      <c r="A168" t="s">
        <v>59</v>
      </c>
      <c r="B168" s="1">
        <v>55.884638962209451</v>
      </c>
      <c r="C168" s="2">
        <v>46.952847654265661</v>
      </c>
    </row>
    <row r="169" spans="1:3" x14ac:dyDescent="0.35">
      <c r="A169" t="s">
        <v>170</v>
      </c>
      <c r="B169" s="1">
        <v>75.671242265534033</v>
      </c>
      <c r="C169" s="2">
        <v>37.59329546208123</v>
      </c>
    </row>
    <row r="170" spans="1:3" x14ac:dyDescent="0.35">
      <c r="A170" t="s">
        <v>171</v>
      </c>
      <c r="B170" s="1">
        <v>58.729505022836818</v>
      </c>
      <c r="C170" s="2">
        <v>73.07973239753494</v>
      </c>
    </row>
    <row r="171" spans="1:3" x14ac:dyDescent="0.35">
      <c r="A171" t="s">
        <v>172</v>
      </c>
      <c r="B171" s="1">
        <v>76.166716389892443</v>
      </c>
      <c r="C171" s="2">
        <v>41.566047485777688</v>
      </c>
    </row>
    <row r="172" spans="1:3" x14ac:dyDescent="0.35">
      <c r="A172" t="s">
        <v>173</v>
      </c>
      <c r="B172" s="1">
        <v>59.260982563856025</v>
      </c>
      <c r="C172" s="2">
        <v>52.366474562753325</v>
      </c>
    </row>
    <row r="173" spans="1:3" x14ac:dyDescent="0.35">
      <c r="A173" t="s">
        <v>174</v>
      </c>
      <c r="B173" s="1">
        <v>26.547449340884743</v>
      </c>
      <c r="C173" s="2">
        <v>34.807897154684625</v>
      </c>
    </row>
    <row r="174" spans="1:3" x14ac:dyDescent="0.35">
      <c r="A174" t="s">
        <v>175</v>
      </c>
      <c r="B174" s="1">
        <v>55.658962997102257</v>
      </c>
      <c r="C174" s="2">
        <v>58.25210618119074</v>
      </c>
    </row>
    <row r="175" spans="1:3" x14ac:dyDescent="0.35">
      <c r="A175" t="s">
        <v>176</v>
      </c>
      <c r="B175" s="1">
        <v>50.477315022668677</v>
      </c>
      <c r="C175" s="2">
        <v>58.030312550606482</v>
      </c>
    </row>
    <row r="176" spans="1:3" x14ac:dyDescent="0.35">
      <c r="A176" t="s">
        <v>177</v>
      </c>
      <c r="B176" s="1">
        <v>69.906962458635917</v>
      </c>
      <c r="C176" s="2">
        <v>63.723770887685845</v>
      </c>
    </row>
    <row r="177" spans="1:3" x14ac:dyDescent="0.35">
      <c r="A177" t="s">
        <v>178</v>
      </c>
      <c r="B177" s="1">
        <v>34.06369529992692</v>
      </c>
      <c r="C177" s="2">
        <v>46.943996062040981</v>
      </c>
    </row>
    <row r="178" spans="1:3" x14ac:dyDescent="0.35">
      <c r="A178" t="s">
        <v>179</v>
      </c>
      <c r="B178" s="1">
        <v>67.963411782500714</v>
      </c>
      <c r="C178" s="2">
        <v>67.31216529826817</v>
      </c>
    </row>
    <row r="179" spans="1:3" x14ac:dyDescent="0.35">
      <c r="A179" t="s">
        <v>180</v>
      </c>
      <c r="B179" s="1">
        <v>70.197882849434464</v>
      </c>
      <c r="C179" s="2">
        <v>40.332556743901023</v>
      </c>
    </row>
    <row r="180" spans="1:3" x14ac:dyDescent="0.35">
      <c r="A180" t="s">
        <v>181</v>
      </c>
      <c r="B180" s="1">
        <v>75.748508277641776</v>
      </c>
      <c r="C180" s="2">
        <v>86.213187901347567</v>
      </c>
    </row>
    <row r="181" spans="1:3" x14ac:dyDescent="0.35">
      <c r="A181" t="s">
        <v>182</v>
      </c>
      <c r="B181" s="1">
        <v>31.997414603618871</v>
      </c>
      <c r="C181" s="2">
        <v>56.58052116372955</v>
      </c>
    </row>
    <row r="182" spans="1:3" x14ac:dyDescent="0.35">
      <c r="A182" t="s">
        <v>183</v>
      </c>
      <c r="B182" s="1">
        <v>57.248506811700608</v>
      </c>
      <c r="C182" s="2">
        <v>35.057528349854266</v>
      </c>
    </row>
    <row r="183" spans="1:3" x14ac:dyDescent="0.35">
      <c r="A183" t="s">
        <v>184</v>
      </c>
      <c r="B183" s="1">
        <v>63.462175788322526</v>
      </c>
      <c r="C183" s="2">
        <v>59.432313266971676</v>
      </c>
    </row>
    <row r="184" spans="1:3" x14ac:dyDescent="0.35">
      <c r="A184" t="s">
        <v>185</v>
      </c>
      <c r="B184" s="1">
        <v>62.537276907255112</v>
      </c>
      <c r="C184" s="2">
        <v>44.852595398432371</v>
      </c>
    </row>
    <row r="185" spans="1:3" x14ac:dyDescent="0.35">
      <c r="A185" t="s">
        <v>186</v>
      </c>
      <c r="B185" s="1">
        <v>29.804244579059393</v>
      </c>
      <c r="C185" s="2">
        <v>39.363965481672906</v>
      </c>
    </row>
    <row r="186" spans="1:3" x14ac:dyDescent="0.35">
      <c r="A186" t="s">
        <v>187</v>
      </c>
      <c r="B186" s="1">
        <v>79.195259982079818</v>
      </c>
      <c r="C186" s="2">
        <v>62.539217247595275</v>
      </c>
    </row>
    <row r="187" spans="1:3" x14ac:dyDescent="0.35">
      <c r="A187" t="s">
        <v>188</v>
      </c>
      <c r="B187" s="1">
        <v>37.04387258464569</v>
      </c>
      <c r="C187" s="2">
        <v>49.7331025718074</v>
      </c>
    </row>
    <row r="188" spans="1:3" x14ac:dyDescent="0.35">
      <c r="A188" t="s">
        <v>189</v>
      </c>
      <c r="B188" s="1">
        <v>37.661270587743893</v>
      </c>
      <c r="C188" s="2">
        <v>79.145111000244285</v>
      </c>
    </row>
    <row r="189" spans="1:3" x14ac:dyDescent="0.35">
      <c r="A189" t="s">
        <v>190</v>
      </c>
      <c r="B189" s="1">
        <v>65.239329049234314</v>
      </c>
      <c r="C189" s="2">
        <v>50.076285895767384</v>
      </c>
    </row>
    <row r="190" spans="1:3" x14ac:dyDescent="0.35">
      <c r="A190" t="s">
        <v>191</v>
      </c>
      <c r="B190" s="1">
        <v>68.52236635401222</v>
      </c>
      <c r="C190" s="2">
        <v>41.104508708392018</v>
      </c>
    </row>
    <row r="191" spans="1:3" x14ac:dyDescent="0.35">
      <c r="A191" t="s">
        <v>192</v>
      </c>
      <c r="B191" s="1">
        <v>53.299831187422157</v>
      </c>
      <c r="C191" s="2">
        <v>49.153784279499192</v>
      </c>
    </row>
    <row r="192" spans="1:3" x14ac:dyDescent="0.35">
      <c r="A192" t="s">
        <v>193</v>
      </c>
      <c r="B192" s="1">
        <v>26.517716795788743</v>
      </c>
      <c r="C192" s="2">
        <v>67.935752845837186</v>
      </c>
    </row>
    <row r="193" spans="1:3" x14ac:dyDescent="0.35">
      <c r="A193" t="s">
        <v>194</v>
      </c>
      <c r="B193" s="1">
        <v>35.888467729449253</v>
      </c>
      <c r="C193" s="2">
        <v>44.92637608413537</v>
      </c>
    </row>
    <row r="194" spans="1:3" x14ac:dyDescent="0.35">
      <c r="A194" t="s">
        <v>195</v>
      </c>
      <c r="B194" s="1">
        <v>54.022641132111978</v>
      </c>
      <c r="C194" s="2">
        <v>45.978551176149566</v>
      </c>
    </row>
    <row r="195" spans="1:3" x14ac:dyDescent="0.35">
      <c r="A195" t="s">
        <v>196</v>
      </c>
      <c r="B195" s="1">
        <v>69.066804516475869</v>
      </c>
      <c r="C195" s="2">
        <v>45.355495594586642</v>
      </c>
    </row>
    <row r="196" spans="1:3" x14ac:dyDescent="0.35">
      <c r="A196" t="s">
        <v>197</v>
      </c>
      <c r="B196" s="1">
        <v>53.029884844680268</v>
      </c>
      <c r="C196" s="2">
        <v>79.088053517403836</v>
      </c>
    </row>
    <row r="197" spans="1:3" x14ac:dyDescent="0.35">
      <c r="A197" t="s">
        <v>198</v>
      </c>
      <c r="B197" s="1">
        <v>65.244395558130748</v>
      </c>
      <c r="C197" s="2">
        <v>53.067627687175573</v>
      </c>
    </row>
    <row r="198" spans="1:3" x14ac:dyDescent="0.35">
      <c r="A198" t="s">
        <v>199</v>
      </c>
      <c r="B198" s="1">
        <v>57.918520874127275</v>
      </c>
      <c r="C198" s="2">
        <v>71.873057037970085</v>
      </c>
    </row>
    <row r="199" spans="1:3" x14ac:dyDescent="0.35">
      <c r="A199" t="s">
        <v>200</v>
      </c>
      <c r="B199" s="1">
        <v>62.213426838375071</v>
      </c>
      <c r="C199" s="2">
        <v>49.580782643744939</v>
      </c>
    </row>
    <row r="200" spans="1:3" x14ac:dyDescent="0.35">
      <c r="A200" t="s">
        <v>3</v>
      </c>
      <c r="B200" s="1">
        <v>54.970007881784873</v>
      </c>
      <c r="C200" s="2" t="s">
        <v>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A26" sqref="A26"/>
    </sheetView>
  </sheetViews>
  <sheetFormatPr defaultRowHeight="14.5" x14ac:dyDescent="0.35"/>
  <cols>
    <col min="1" max="1" width="21.08984375" customWidth="1"/>
    <col min="2" max="2" width="18.81640625" customWidth="1"/>
  </cols>
  <sheetData>
    <row r="1" spans="1:2" x14ac:dyDescent="0.35">
      <c r="A1" s="55" t="s">
        <v>438</v>
      </c>
      <c r="B1" s="56">
        <v>245631</v>
      </c>
    </row>
    <row r="2" spans="1:2" ht="15" thickBot="1" x14ac:dyDescent="0.4">
      <c r="A2" s="57" t="s">
        <v>439</v>
      </c>
      <c r="B2" s="58">
        <v>-2412</v>
      </c>
    </row>
    <row r="3" spans="1:2" ht="15.5" thickTop="1" thickBot="1" x14ac:dyDescent="0.4">
      <c r="A3" s="59" t="s">
        <v>440</v>
      </c>
      <c r="B3" s="60">
        <v>243219</v>
      </c>
    </row>
    <row r="4" spans="1:2" x14ac:dyDescent="0.35">
      <c r="A4" s="55" t="s">
        <v>441</v>
      </c>
      <c r="B4" s="56">
        <v>-114899</v>
      </c>
    </row>
    <row r="5" spans="1:2" x14ac:dyDescent="0.35">
      <c r="A5" s="55" t="s">
        <v>442</v>
      </c>
      <c r="B5" s="56">
        <v>-18731</v>
      </c>
    </row>
    <row r="6" spans="1:2" ht="15" thickBot="1" x14ac:dyDescent="0.4">
      <c r="A6" s="57" t="s">
        <v>443</v>
      </c>
      <c r="B6" s="58">
        <v>-6244</v>
      </c>
    </row>
    <row r="7" spans="1:2" ht="15.5" thickTop="1" thickBot="1" x14ac:dyDescent="0.4">
      <c r="A7" s="59" t="s">
        <v>444</v>
      </c>
      <c r="B7" s="60">
        <v>103345</v>
      </c>
    </row>
    <row r="8" spans="1:2" x14ac:dyDescent="0.35">
      <c r="A8" s="55" t="s">
        <v>445</v>
      </c>
      <c r="B8" s="56">
        <v>-26745</v>
      </c>
    </row>
    <row r="9" spans="1:2" x14ac:dyDescent="0.35">
      <c r="A9" s="55" t="s">
        <v>446</v>
      </c>
      <c r="B9" s="56">
        <v>-11279</v>
      </c>
    </row>
    <row r="10" spans="1:2" ht="15" thickBot="1" x14ac:dyDescent="0.4">
      <c r="A10" s="57" t="s">
        <v>447</v>
      </c>
      <c r="B10" s="58">
        <v>-36000</v>
      </c>
    </row>
    <row r="11" spans="1:2" ht="15.5" thickTop="1" thickBot="1" x14ac:dyDescent="0.4">
      <c r="A11" s="59" t="s">
        <v>448</v>
      </c>
      <c r="B11" s="60">
        <v>29321</v>
      </c>
    </row>
    <row r="12" spans="1:2" ht="15" thickBot="1" x14ac:dyDescent="0.4">
      <c r="A12" s="57" t="s">
        <v>449</v>
      </c>
      <c r="B12" s="58">
        <v>-4400</v>
      </c>
    </row>
    <row r="13" spans="1:2" ht="15.5" thickTop="1" thickBot="1" x14ac:dyDescent="0.4">
      <c r="A13" s="59" t="s">
        <v>450</v>
      </c>
      <c r="B13" s="60">
        <v>24921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workbookViewId="0">
      <selection activeCell="C5" sqref="C5"/>
    </sheetView>
  </sheetViews>
  <sheetFormatPr defaultRowHeight="14.5" x14ac:dyDescent="0.35"/>
  <cols>
    <col min="1" max="1" width="13.1796875" customWidth="1"/>
    <col min="2" max="2" width="17.08984375" customWidth="1"/>
    <col min="3" max="3" width="11.81640625" customWidth="1"/>
  </cols>
  <sheetData>
    <row r="1" spans="1:3" ht="19" thickBot="1" x14ac:dyDescent="0.4">
      <c r="A1" s="9" t="s">
        <v>201</v>
      </c>
      <c r="B1" s="4" t="s">
        <v>202</v>
      </c>
      <c r="C1" s="3" t="s">
        <v>203</v>
      </c>
    </row>
    <row r="2" spans="1:3" x14ac:dyDescent="0.35">
      <c r="A2" s="10">
        <v>41978</v>
      </c>
      <c r="B2" s="5" t="s">
        <v>204</v>
      </c>
      <c r="C2" s="6">
        <v>74</v>
      </c>
    </row>
    <row r="3" spans="1:3" x14ac:dyDescent="0.35">
      <c r="A3" s="10">
        <v>41985</v>
      </c>
      <c r="B3" s="5" t="s">
        <v>204</v>
      </c>
      <c r="C3" s="6">
        <v>46</v>
      </c>
    </row>
    <row r="4" spans="1:3" x14ac:dyDescent="0.35">
      <c r="A4" s="10">
        <v>41981</v>
      </c>
      <c r="B4" s="5" t="s">
        <v>204</v>
      </c>
      <c r="C4" s="6">
        <v>91</v>
      </c>
    </row>
    <row r="5" spans="1:3" x14ac:dyDescent="0.35">
      <c r="A5" s="10">
        <v>41970</v>
      </c>
      <c r="B5" s="5" t="s">
        <v>205</v>
      </c>
      <c r="C5" s="6">
        <v>35</v>
      </c>
    </row>
    <row r="6" spans="1:3" x14ac:dyDescent="0.35">
      <c r="A6" s="10">
        <v>41946</v>
      </c>
      <c r="B6" s="5" t="s">
        <v>205</v>
      </c>
      <c r="C6" s="6">
        <v>120</v>
      </c>
    </row>
    <row r="7" spans="1:3" x14ac:dyDescent="0.35">
      <c r="A7" s="10">
        <v>41977</v>
      </c>
      <c r="B7" s="5" t="s">
        <v>206</v>
      </c>
      <c r="C7" s="6">
        <v>200</v>
      </c>
    </row>
    <row r="8" spans="1:3" x14ac:dyDescent="0.35">
      <c r="A8" s="10">
        <v>41975</v>
      </c>
      <c r="B8" s="5" t="s">
        <v>207</v>
      </c>
      <c r="C8" s="6">
        <v>178</v>
      </c>
    </row>
    <row r="9" spans="1:3" x14ac:dyDescent="0.35">
      <c r="A9" s="10">
        <v>41994</v>
      </c>
      <c r="B9" s="5" t="s">
        <v>208</v>
      </c>
      <c r="C9" s="6">
        <v>14</v>
      </c>
    </row>
    <row r="10" spans="1:3" x14ac:dyDescent="0.35">
      <c r="A10" s="10">
        <v>41993</v>
      </c>
      <c r="B10" s="5" t="s">
        <v>209</v>
      </c>
      <c r="C10" s="6">
        <v>81</v>
      </c>
    </row>
    <row r="11" spans="1:3" x14ac:dyDescent="0.35">
      <c r="A11" s="10">
        <v>41977</v>
      </c>
      <c r="B11" s="5" t="s">
        <v>209</v>
      </c>
      <c r="C11" s="6">
        <v>36</v>
      </c>
    </row>
    <row r="12" spans="1:3" x14ac:dyDescent="0.35">
      <c r="A12" s="10">
        <v>41949</v>
      </c>
      <c r="B12" s="5" t="s">
        <v>209</v>
      </c>
      <c r="C12" s="6">
        <v>99</v>
      </c>
    </row>
    <row r="13" spans="1:3" x14ac:dyDescent="0.35">
      <c r="A13" s="10">
        <v>42001</v>
      </c>
      <c r="B13" s="5" t="s">
        <v>204</v>
      </c>
      <c r="C13" s="6">
        <v>29</v>
      </c>
    </row>
    <row r="14" spans="1:3" x14ac:dyDescent="0.35">
      <c r="A14" s="10">
        <v>41951</v>
      </c>
      <c r="B14" s="5" t="s">
        <v>204</v>
      </c>
      <c r="C14" s="6">
        <v>68</v>
      </c>
    </row>
    <row r="15" spans="1:3" x14ac:dyDescent="0.35">
      <c r="A15" s="10">
        <v>42002</v>
      </c>
      <c r="B15" s="5" t="s">
        <v>208</v>
      </c>
      <c r="C15" s="6">
        <v>66</v>
      </c>
    </row>
    <row r="16" spans="1:3" x14ac:dyDescent="0.35">
      <c r="A16" s="10">
        <v>41946</v>
      </c>
      <c r="B16" s="5" t="s">
        <v>206</v>
      </c>
      <c r="C16" s="6">
        <v>44</v>
      </c>
    </row>
    <row r="17" spans="1:3" x14ac:dyDescent="0.35">
      <c r="A17" s="10">
        <v>41950</v>
      </c>
      <c r="B17" s="5" t="s">
        <v>205</v>
      </c>
      <c r="C17" s="6">
        <v>67</v>
      </c>
    </row>
    <row r="18" spans="1:3" x14ac:dyDescent="0.35">
      <c r="A18" s="10">
        <v>41973</v>
      </c>
      <c r="B18" s="5" t="s">
        <v>209</v>
      </c>
      <c r="C18" s="6">
        <v>20</v>
      </c>
    </row>
    <row r="19" spans="1:3" x14ac:dyDescent="0.35">
      <c r="A19" s="10">
        <v>41949</v>
      </c>
      <c r="B19" s="5" t="s">
        <v>204</v>
      </c>
      <c r="C19" s="6">
        <v>67</v>
      </c>
    </row>
    <row r="20" spans="1:3" x14ac:dyDescent="0.35">
      <c r="A20" s="10">
        <v>41947</v>
      </c>
      <c r="B20" s="5" t="s">
        <v>204</v>
      </c>
      <c r="C20" s="6">
        <v>34</v>
      </c>
    </row>
    <row r="21" spans="1:3" x14ac:dyDescent="0.35">
      <c r="A21" s="10">
        <v>41994</v>
      </c>
      <c r="B21" s="5" t="s">
        <v>204</v>
      </c>
      <c r="C21" s="6">
        <v>61</v>
      </c>
    </row>
    <row r="22" spans="1:3" x14ac:dyDescent="0.35">
      <c r="A22" s="10">
        <v>41977</v>
      </c>
      <c r="B22" s="5" t="s">
        <v>208</v>
      </c>
      <c r="C22" s="6">
        <v>36</v>
      </c>
    </row>
    <row r="23" spans="1:3" x14ac:dyDescent="0.35">
      <c r="A23" s="10">
        <v>42001</v>
      </c>
      <c r="B23" s="5" t="s">
        <v>209</v>
      </c>
      <c r="C23" s="6">
        <v>91</v>
      </c>
    </row>
    <row r="24" spans="1:3" x14ac:dyDescent="0.35">
      <c r="A24" s="10">
        <v>41995</v>
      </c>
      <c r="B24" s="5" t="s">
        <v>209</v>
      </c>
      <c r="C24" s="6">
        <v>21</v>
      </c>
    </row>
    <row r="25" spans="1:3" x14ac:dyDescent="0.35">
      <c r="A25" s="10">
        <v>42000</v>
      </c>
      <c r="B25" s="5" t="s">
        <v>208</v>
      </c>
      <c r="C25" s="6">
        <v>67</v>
      </c>
    </row>
    <row r="26" spans="1:3" x14ac:dyDescent="0.35">
      <c r="A26" s="10">
        <v>41983</v>
      </c>
      <c r="B26" s="5" t="s">
        <v>204</v>
      </c>
      <c r="C26" s="6">
        <v>68</v>
      </c>
    </row>
    <row r="27" spans="1:3" x14ac:dyDescent="0.35">
      <c r="A27" s="10">
        <v>41995</v>
      </c>
      <c r="B27" s="5" t="s">
        <v>204</v>
      </c>
      <c r="C27" s="6">
        <v>19</v>
      </c>
    </row>
    <row r="28" spans="1:3" x14ac:dyDescent="0.35">
      <c r="A28" s="10">
        <v>41998</v>
      </c>
      <c r="B28" s="5" t="s">
        <v>204</v>
      </c>
      <c r="C28" s="6">
        <v>48</v>
      </c>
    </row>
    <row r="29" spans="1:3" x14ac:dyDescent="0.35">
      <c r="A29" s="10">
        <v>41990</v>
      </c>
      <c r="B29" s="5" t="s">
        <v>206</v>
      </c>
      <c r="C29" s="6">
        <v>37</v>
      </c>
    </row>
    <row r="30" spans="1:3" x14ac:dyDescent="0.35">
      <c r="A30" s="10">
        <v>41965</v>
      </c>
      <c r="B30" s="5" t="s">
        <v>207</v>
      </c>
      <c r="C30" s="6">
        <v>76</v>
      </c>
    </row>
    <row r="31" spans="1:3" x14ac:dyDescent="0.35">
      <c r="A31" s="10">
        <v>41963</v>
      </c>
      <c r="B31" s="5" t="s">
        <v>208</v>
      </c>
      <c r="C31" s="6">
        <v>23</v>
      </c>
    </row>
    <row r="32" spans="1:3" x14ac:dyDescent="0.35">
      <c r="A32" s="10">
        <v>41969</v>
      </c>
      <c r="B32" s="5" t="s">
        <v>205</v>
      </c>
      <c r="C32" s="6">
        <v>65</v>
      </c>
    </row>
    <row r="33" spans="1:3" x14ac:dyDescent="0.35">
      <c r="A33" s="10">
        <v>41970</v>
      </c>
      <c r="B33" s="5" t="s">
        <v>204</v>
      </c>
      <c r="C33" s="6">
        <v>42</v>
      </c>
    </row>
    <row r="34" spans="1:3" x14ac:dyDescent="0.35">
      <c r="A34" s="10">
        <v>41966</v>
      </c>
      <c r="B34" s="5" t="s">
        <v>206</v>
      </c>
      <c r="C34" s="6">
        <v>19</v>
      </c>
    </row>
    <row r="35" spans="1:3" x14ac:dyDescent="0.35">
      <c r="A35" s="10">
        <v>41958</v>
      </c>
      <c r="B35" s="5" t="s">
        <v>206</v>
      </c>
      <c r="C35" s="6">
        <v>79</v>
      </c>
    </row>
    <row r="36" spans="1:3" x14ac:dyDescent="0.35">
      <c r="A36" s="10">
        <v>41971</v>
      </c>
      <c r="B36" s="5" t="s">
        <v>209</v>
      </c>
      <c r="C36" s="6">
        <v>32</v>
      </c>
    </row>
    <row r="37" spans="1:3" x14ac:dyDescent="0.35">
      <c r="A37" s="10">
        <v>41946</v>
      </c>
      <c r="B37" s="5" t="s">
        <v>204</v>
      </c>
      <c r="C37" s="6">
        <v>31</v>
      </c>
    </row>
    <row r="38" spans="1:3" x14ac:dyDescent="0.35">
      <c r="A38" s="10">
        <v>41957</v>
      </c>
      <c r="B38" s="5" t="s">
        <v>204</v>
      </c>
      <c r="C38" s="6">
        <v>51</v>
      </c>
    </row>
    <row r="39" spans="1:3" x14ac:dyDescent="0.35">
      <c r="A39" s="10">
        <v>41995</v>
      </c>
      <c r="B39" s="5" t="s">
        <v>204</v>
      </c>
      <c r="C39" s="6">
        <v>44</v>
      </c>
    </row>
    <row r="40" spans="1:3" x14ac:dyDescent="0.35">
      <c r="A40" s="10">
        <v>41947</v>
      </c>
      <c r="B40" s="5" t="s">
        <v>209</v>
      </c>
      <c r="C40" s="6">
        <v>61</v>
      </c>
    </row>
    <row r="41" spans="1:3" x14ac:dyDescent="0.35">
      <c r="A41" s="10">
        <v>41986</v>
      </c>
      <c r="B41" s="5" t="s">
        <v>205</v>
      </c>
      <c r="C41" s="6">
        <v>67</v>
      </c>
    </row>
    <row r="42" spans="1:3" x14ac:dyDescent="0.35">
      <c r="A42" s="10">
        <v>42000</v>
      </c>
      <c r="B42" s="5" t="s">
        <v>205</v>
      </c>
      <c r="C42" s="6">
        <v>33</v>
      </c>
    </row>
    <row r="43" spans="1:3" x14ac:dyDescent="0.35">
      <c r="A43" s="10">
        <v>41992</v>
      </c>
      <c r="B43" s="5" t="s">
        <v>204</v>
      </c>
      <c r="C43" s="6">
        <v>78</v>
      </c>
    </row>
    <row r="44" spans="1:3" x14ac:dyDescent="0.35">
      <c r="A44" s="10">
        <v>41963</v>
      </c>
      <c r="B44" s="5" t="s">
        <v>208</v>
      </c>
      <c r="C44" s="6">
        <v>28</v>
      </c>
    </row>
    <row r="45" spans="1:3" x14ac:dyDescent="0.35">
      <c r="A45" s="10">
        <v>41980</v>
      </c>
      <c r="B45" s="5" t="s">
        <v>207</v>
      </c>
      <c r="C45" s="6">
        <v>31</v>
      </c>
    </row>
    <row r="46" spans="1:3" x14ac:dyDescent="0.35">
      <c r="A46" s="10">
        <v>41956</v>
      </c>
      <c r="B46" s="5" t="s">
        <v>207</v>
      </c>
      <c r="C46" s="6">
        <v>68</v>
      </c>
    </row>
    <row r="47" spans="1:3" x14ac:dyDescent="0.35">
      <c r="A47" s="10">
        <v>41972</v>
      </c>
      <c r="B47" s="5" t="s">
        <v>204</v>
      </c>
      <c r="C47" s="6">
        <v>22</v>
      </c>
    </row>
    <row r="48" spans="1:3" x14ac:dyDescent="0.35">
      <c r="A48" s="10">
        <v>41971</v>
      </c>
      <c r="B48" s="5" t="s">
        <v>205</v>
      </c>
      <c r="C48" s="6">
        <v>282</v>
      </c>
    </row>
    <row r="49" spans="1:3" x14ac:dyDescent="0.35">
      <c r="A49" s="10">
        <v>41946</v>
      </c>
      <c r="B49" s="5" t="s">
        <v>209</v>
      </c>
      <c r="C49" s="6">
        <v>81</v>
      </c>
    </row>
    <row r="50" spans="1:3" x14ac:dyDescent="0.35">
      <c r="A50" s="10">
        <v>41968</v>
      </c>
      <c r="B50" s="5" t="s">
        <v>204</v>
      </c>
      <c r="C50" s="6">
        <v>99</v>
      </c>
    </row>
    <row r="51" spans="1:3" x14ac:dyDescent="0.35">
      <c r="A51" s="10">
        <v>41981</v>
      </c>
      <c r="B51" s="5" t="s">
        <v>204</v>
      </c>
      <c r="C51" s="6">
        <v>87</v>
      </c>
    </row>
    <row r="52" spans="1:3" x14ac:dyDescent="0.35">
      <c r="A52" s="10">
        <v>41974</v>
      </c>
      <c r="B52" s="5" t="s">
        <v>204</v>
      </c>
      <c r="C52" s="6">
        <v>40</v>
      </c>
    </row>
    <row r="53" spans="1:3" x14ac:dyDescent="0.35">
      <c r="A53" s="10">
        <v>41948</v>
      </c>
      <c r="B53" s="5" t="s">
        <v>209</v>
      </c>
      <c r="C53" s="6">
        <v>182</v>
      </c>
    </row>
    <row r="54" spans="1:3" x14ac:dyDescent="0.35">
      <c r="A54" s="10">
        <v>41999</v>
      </c>
      <c r="B54" s="5" t="s">
        <v>205</v>
      </c>
      <c r="C54" s="6">
        <v>4</v>
      </c>
    </row>
    <row r="55" spans="1:3" x14ac:dyDescent="0.35">
      <c r="A55" s="10">
        <v>41945</v>
      </c>
      <c r="B55" s="5" t="s">
        <v>205</v>
      </c>
      <c r="C55" s="6">
        <v>68</v>
      </c>
    </row>
    <row r="56" spans="1:3" x14ac:dyDescent="0.35">
      <c r="A56" s="10">
        <v>41965</v>
      </c>
      <c r="B56" s="5" t="s">
        <v>204</v>
      </c>
      <c r="C56" s="6">
        <v>2</v>
      </c>
    </row>
    <row r="57" spans="1:3" x14ac:dyDescent="0.35">
      <c r="A57" s="10">
        <v>41958</v>
      </c>
      <c r="B57" s="5" t="s">
        <v>208</v>
      </c>
      <c r="C57" s="6">
        <v>2</v>
      </c>
    </row>
    <row r="58" spans="1:3" x14ac:dyDescent="0.35">
      <c r="A58" s="10">
        <v>41951</v>
      </c>
      <c r="B58" s="5" t="s">
        <v>204</v>
      </c>
      <c r="C58" s="6">
        <v>73</v>
      </c>
    </row>
    <row r="59" spans="1:3" x14ac:dyDescent="0.35">
      <c r="A59" s="10">
        <v>41965</v>
      </c>
      <c r="B59" s="5" t="s">
        <v>204</v>
      </c>
      <c r="C59" s="6">
        <v>91</v>
      </c>
    </row>
    <row r="60" spans="1:3" x14ac:dyDescent="0.35">
      <c r="A60" s="10">
        <v>41975</v>
      </c>
      <c r="B60" s="5" t="s">
        <v>209</v>
      </c>
      <c r="C60" s="6">
        <v>94</v>
      </c>
    </row>
    <row r="61" spans="1:3" x14ac:dyDescent="0.35">
      <c r="A61" s="10">
        <v>41974</v>
      </c>
      <c r="B61" s="5" t="s">
        <v>209</v>
      </c>
      <c r="C61" s="6">
        <v>80</v>
      </c>
    </row>
    <row r="62" spans="1:3" x14ac:dyDescent="0.35">
      <c r="A62" s="10">
        <v>41965</v>
      </c>
      <c r="B62" s="7" t="s">
        <v>204</v>
      </c>
      <c r="C62" s="8">
        <v>760</v>
      </c>
    </row>
    <row r="63" spans="1:3" x14ac:dyDescent="0.35">
      <c r="A63" s="10">
        <v>41975</v>
      </c>
      <c r="B63" s="7" t="s">
        <v>209</v>
      </c>
      <c r="C63" s="8">
        <v>650</v>
      </c>
    </row>
    <row r="64" spans="1:3" x14ac:dyDescent="0.35">
      <c r="A64" s="10">
        <v>41974</v>
      </c>
      <c r="B64" s="7"/>
      <c r="C64" s="8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1"/>
  <sheetViews>
    <sheetView topLeftCell="A148" workbookViewId="0">
      <selection activeCell="I153" sqref="I153"/>
    </sheetView>
  </sheetViews>
  <sheetFormatPr defaultRowHeight="14.5" x14ac:dyDescent="0.35"/>
  <cols>
    <col min="1" max="1" width="11.36328125" customWidth="1"/>
    <col min="2" max="2" width="11.81640625" customWidth="1"/>
    <col min="3" max="3" width="13.36328125" customWidth="1"/>
    <col min="4" max="4" width="18" customWidth="1"/>
  </cols>
  <sheetData>
    <row r="1" spans="1:4" ht="19" thickBot="1" x14ac:dyDescent="0.4">
      <c r="A1" s="4" t="s">
        <v>210</v>
      </c>
      <c r="B1" s="11" t="s">
        <v>211</v>
      </c>
      <c r="C1" s="12" t="s">
        <v>212</v>
      </c>
      <c r="D1" s="12" t="s">
        <v>201</v>
      </c>
    </row>
    <row r="2" spans="1:4" x14ac:dyDescent="0.35">
      <c r="A2" s="13" t="s">
        <v>213</v>
      </c>
      <c r="B2" s="14" t="s">
        <v>214</v>
      </c>
      <c r="C2" s="15">
        <v>10</v>
      </c>
      <c r="D2" s="16">
        <v>41978</v>
      </c>
    </row>
    <row r="3" spans="1:4" x14ac:dyDescent="0.35">
      <c r="A3" s="13" t="s">
        <v>215</v>
      </c>
      <c r="B3" s="14" t="s">
        <v>214</v>
      </c>
      <c r="C3" s="15">
        <v>15</v>
      </c>
      <c r="D3" s="16">
        <v>41985</v>
      </c>
    </row>
    <row r="4" spans="1:4" x14ac:dyDescent="0.35">
      <c r="A4" s="13" t="s">
        <v>216</v>
      </c>
      <c r="B4" s="14" t="s">
        <v>214</v>
      </c>
      <c r="C4" s="15">
        <v>35</v>
      </c>
      <c r="D4" s="16">
        <v>41981</v>
      </c>
    </row>
    <row r="5" spans="1:4" x14ac:dyDescent="0.35">
      <c r="A5" s="13" t="s">
        <v>217</v>
      </c>
      <c r="B5" s="14" t="s">
        <v>214</v>
      </c>
      <c r="C5" s="15">
        <v>12</v>
      </c>
      <c r="D5" s="16">
        <v>41970</v>
      </c>
    </row>
    <row r="6" spans="1:4" x14ac:dyDescent="0.35">
      <c r="A6" s="13" t="s">
        <v>218</v>
      </c>
      <c r="B6" s="14" t="s">
        <v>214</v>
      </c>
      <c r="C6" s="15">
        <v>20</v>
      </c>
      <c r="D6" s="16">
        <v>41946</v>
      </c>
    </row>
    <row r="7" spans="1:4" x14ac:dyDescent="0.35">
      <c r="A7" s="13" t="s">
        <v>219</v>
      </c>
      <c r="B7" s="14" t="s">
        <v>214</v>
      </c>
      <c r="C7" s="15">
        <v>15</v>
      </c>
      <c r="D7" s="16">
        <v>41977</v>
      </c>
    </row>
    <row r="8" spans="1:4" x14ac:dyDescent="0.35">
      <c r="A8" s="13" t="s">
        <v>220</v>
      </c>
      <c r="B8" s="14" t="s">
        <v>214</v>
      </c>
      <c r="C8" s="15">
        <v>45</v>
      </c>
      <c r="D8" s="16">
        <v>41975</v>
      </c>
    </row>
    <row r="9" spans="1:4" x14ac:dyDescent="0.35">
      <c r="A9" s="13" t="s">
        <v>221</v>
      </c>
      <c r="B9" s="14" t="s">
        <v>214</v>
      </c>
      <c r="C9" s="15">
        <v>32</v>
      </c>
      <c r="D9" s="16">
        <v>41994</v>
      </c>
    </row>
    <row r="10" spans="1:4" x14ac:dyDescent="0.35">
      <c r="A10" s="13" t="s">
        <v>222</v>
      </c>
      <c r="B10" s="14" t="s">
        <v>214</v>
      </c>
      <c r="C10" s="15">
        <v>45</v>
      </c>
      <c r="D10" s="16">
        <v>41993</v>
      </c>
    </row>
    <row r="11" spans="1:4" x14ac:dyDescent="0.35">
      <c r="A11" s="13" t="s">
        <v>223</v>
      </c>
      <c r="B11" s="14" t="s">
        <v>214</v>
      </c>
      <c r="C11" s="15">
        <v>5</v>
      </c>
      <c r="D11" s="16">
        <v>41977</v>
      </c>
    </row>
    <row r="12" spans="1:4" x14ac:dyDescent="0.35">
      <c r="A12" s="13" t="s">
        <v>224</v>
      </c>
      <c r="B12" s="14" t="s">
        <v>214</v>
      </c>
      <c r="C12" s="15">
        <v>7</v>
      </c>
      <c r="D12" s="16">
        <v>41949</v>
      </c>
    </row>
    <row r="13" spans="1:4" x14ac:dyDescent="0.35">
      <c r="A13" s="13" t="s">
        <v>225</v>
      </c>
      <c r="B13" s="14" t="s">
        <v>214</v>
      </c>
      <c r="C13" s="15">
        <v>6</v>
      </c>
      <c r="D13" s="16">
        <v>42001</v>
      </c>
    </row>
    <row r="14" spans="1:4" x14ac:dyDescent="0.35">
      <c r="A14" s="13" t="s">
        <v>226</v>
      </c>
      <c r="B14" s="14" t="s">
        <v>214</v>
      </c>
      <c r="C14" s="15">
        <v>8</v>
      </c>
      <c r="D14" s="16">
        <v>41951</v>
      </c>
    </row>
    <row r="15" spans="1:4" x14ac:dyDescent="0.35">
      <c r="A15" s="13" t="s">
        <v>227</v>
      </c>
      <c r="B15" s="14" t="s">
        <v>214</v>
      </c>
      <c r="C15" s="15">
        <v>8</v>
      </c>
      <c r="D15" s="16">
        <v>42002</v>
      </c>
    </row>
    <row r="16" spans="1:4" x14ac:dyDescent="0.35">
      <c r="A16" s="13" t="s">
        <v>228</v>
      </c>
      <c r="B16" s="14" t="s">
        <v>214</v>
      </c>
      <c r="C16" s="15">
        <v>6</v>
      </c>
      <c r="D16" s="16">
        <v>41946</v>
      </c>
    </row>
    <row r="17" spans="1:4" x14ac:dyDescent="0.35">
      <c r="A17" s="13" t="s">
        <v>229</v>
      </c>
      <c r="B17" s="14" t="s">
        <v>214</v>
      </c>
      <c r="C17" s="15">
        <v>9</v>
      </c>
      <c r="D17" s="16">
        <v>41950</v>
      </c>
    </row>
    <row r="18" spans="1:4" x14ac:dyDescent="0.35">
      <c r="A18" s="13" t="s">
        <v>230</v>
      </c>
      <c r="B18" s="14" t="s">
        <v>214</v>
      </c>
      <c r="C18" s="15">
        <v>8</v>
      </c>
      <c r="D18" s="16">
        <v>41973</v>
      </c>
    </row>
    <row r="19" spans="1:4" x14ac:dyDescent="0.35">
      <c r="A19" s="13" t="s">
        <v>231</v>
      </c>
      <c r="B19" s="14" t="s">
        <v>214</v>
      </c>
      <c r="C19" s="15">
        <v>8</v>
      </c>
      <c r="D19" s="16">
        <v>41949</v>
      </c>
    </row>
    <row r="20" spans="1:4" x14ac:dyDescent="0.35">
      <c r="A20" s="13" t="s">
        <v>232</v>
      </c>
      <c r="B20" s="14" t="s">
        <v>214</v>
      </c>
      <c r="C20" s="15">
        <v>12</v>
      </c>
      <c r="D20" s="16">
        <v>41947</v>
      </c>
    </row>
    <row r="21" spans="1:4" x14ac:dyDescent="0.35">
      <c r="A21" s="13" t="s">
        <v>233</v>
      </c>
      <c r="B21" s="14" t="s">
        <v>214</v>
      </c>
      <c r="C21" s="15">
        <v>14</v>
      </c>
      <c r="D21" s="16">
        <v>41994</v>
      </c>
    </row>
    <row r="22" spans="1:4" x14ac:dyDescent="0.35">
      <c r="A22" s="13" t="s">
        <v>234</v>
      </c>
      <c r="B22" s="14" t="s">
        <v>214</v>
      </c>
      <c r="C22" s="15">
        <v>18</v>
      </c>
      <c r="D22" s="16">
        <v>41977</v>
      </c>
    </row>
    <row r="23" spans="1:4" x14ac:dyDescent="0.35">
      <c r="A23" s="13" t="s">
        <v>235</v>
      </c>
      <c r="B23" s="14" t="s">
        <v>214</v>
      </c>
      <c r="C23" s="15">
        <v>20</v>
      </c>
      <c r="D23" s="16">
        <v>42001</v>
      </c>
    </row>
    <row r="24" spans="1:4" x14ac:dyDescent="0.35">
      <c r="A24" s="13" t="s">
        <v>236</v>
      </c>
      <c r="B24" s="14" t="s">
        <v>214</v>
      </c>
      <c r="C24" s="15">
        <v>23</v>
      </c>
      <c r="D24" s="16">
        <v>41995</v>
      </c>
    </row>
    <row r="25" spans="1:4" x14ac:dyDescent="0.35">
      <c r="A25" s="13" t="s">
        <v>237</v>
      </c>
      <c r="B25" s="14" t="s">
        <v>214</v>
      </c>
      <c r="C25" s="15">
        <v>21</v>
      </c>
      <c r="D25" s="16">
        <v>42000</v>
      </c>
    </row>
    <row r="26" spans="1:4" x14ac:dyDescent="0.35">
      <c r="A26" s="13" t="s">
        <v>238</v>
      </c>
      <c r="B26" s="14" t="s">
        <v>214</v>
      </c>
      <c r="C26" s="15">
        <v>34</v>
      </c>
      <c r="D26" s="16">
        <v>41983</v>
      </c>
    </row>
    <row r="27" spans="1:4" x14ac:dyDescent="0.35">
      <c r="A27" s="13" t="s">
        <v>239</v>
      </c>
      <c r="B27" s="14" t="s">
        <v>214</v>
      </c>
      <c r="C27" s="15">
        <v>27</v>
      </c>
      <c r="D27" s="16">
        <v>41995</v>
      </c>
    </row>
    <row r="28" spans="1:4" x14ac:dyDescent="0.35">
      <c r="A28" s="13" t="s">
        <v>240</v>
      </c>
      <c r="B28" s="14" t="s">
        <v>214</v>
      </c>
      <c r="C28" s="15">
        <v>18</v>
      </c>
      <c r="D28" s="16">
        <v>41998</v>
      </c>
    </row>
    <row r="29" spans="1:4" x14ac:dyDescent="0.35">
      <c r="A29" s="13" t="s">
        <v>241</v>
      </c>
      <c r="B29" s="14" t="s">
        <v>214</v>
      </c>
      <c r="C29" s="15">
        <v>18</v>
      </c>
      <c r="D29" s="16">
        <v>41990</v>
      </c>
    </row>
    <row r="30" spans="1:4" x14ac:dyDescent="0.35">
      <c r="A30" s="13" t="s">
        <v>242</v>
      </c>
      <c r="B30" s="14" t="s">
        <v>214</v>
      </c>
      <c r="C30" s="15">
        <v>19</v>
      </c>
      <c r="D30" s="16">
        <v>41965</v>
      </c>
    </row>
    <row r="31" spans="1:4" x14ac:dyDescent="0.35">
      <c r="A31" s="13" t="s">
        <v>243</v>
      </c>
      <c r="B31" s="14" t="s">
        <v>214</v>
      </c>
      <c r="C31" s="15">
        <v>34</v>
      </c>
      <c r="D31" s="16">
        <v>41963</v>
      </c>
    </row>
    <row r="32" spans="1:4" x14ac:dyDescent="0.35">
      <c r="A32" s="13" t="s">
        <v>244</v>
      </c>
      <c r="B32" s="14" t="s">
        <v>214</v>
      </c>
      <c r="C32" s="15">
        <v>23</v>
      </c>
      <c r="D32" s="16">
        <v>41969</v>
      </c>
    </row>
    <row r="33" spans="1:4" x14ac:dyDescent="0.35">
      <c r="A33" s="13" t="s">
        <v>245</v>
      </c>
      <c r="B33" s="14" t="s">
        <v>214</v>
      </c>
      <c r="C33" s="15">
        <v>4</v>
      </c>
      <c r="D33" s="16">
        <v>41970</v>
      </c>
    </row>
    <row r="34" spans="1:4" x14ac:dyDescent="0.35">
      <c r="A34" s="13" t="s">
        <v>246</v>
      </c>
      <c r="B34" s="14" t="s">
        <v>214</v>
      </c>
      <c r="C34" s="15">
        <v>7</v>
      </c>
      <c r="D34" s="16">
        <v>41966</v>
      </c>
    </row>
    <row r="35" spans="1:4" x14ac:dyDescent="0.35">
      <c r="A35" s="13" t="s">
        <v>247</v>
      </c>
      <c r="B35" s="14" t="s">
        <v>214</v>
      </c>
      <c r="C35" s="15">
        <v>5</v>
      </c>
      <c r="D35" s="16">
        <v>41958</v>
      </c>
    </row>
    <row r="36" spans="1:4" x14ac:dyDescent="0.35">
      <c r="A36" s="13" t="s">
        <v>248</v>
      </c>
      <c r="B36" s="14" t="s">
        <v>214</v>
      </c>
      <c r="C36" s="15">
        <v>9</v>
      </c>
      <c r="D36" s="16">
        <v>41971</v>
      </c>
    </row>
    <row r="37" spans="1:4" x14ac:dyDescent="0.35">
      <c r="A37" s="13" t="s">
        <v>249</v>
      </c>
      <c r="B37" s="14" t="s">
        <v>214</v>
      </c>
      <c r="C37" s="15">
        <v>2</v>
      </c>
      <c r="D37" s="16">
        <v>41946</v>
      </c>
    </row>
    <row r="38" spans="1:4" x14ac:dyDescent="0.35">
      <c r="A38" s="13" t="s">
        <v>250</v>
      </c>
      <c r="B38" s="14" t="s">
        <v>214</v>
      </c>
      <c r="C38" s="15">
        <v>5</v>
      </c>
      <c r="D38" s="16">
        <v>41957</v>
      </c>
    </row>
    <row r="39" spans="1:4" x14ac:dyDescent="0.35">
      <c r="A39" s="13" t="s">
        <v>251</v>
      </c>
      <c r="B39" s="14" t="s">
        <v>214</v>
      </c>
      <c r="C39" s="15">
        <v>34</v>
      </c>
      <c r="D39" s="16">
        <v>41995</v>
      </c>
    </row>
    <row r="40" spans="1:4" x14ac:dyDescent="0.35">
      <c r="A40" s="13" t="s">
        <v>252</v>
      </c>
      <c r="B40" s="14" t="s">
        <v>214</v>
      </c>
      <c r="C40" s="15">
        <v>23</v>
      </c>
      <c r="D40" s="16">
        <v>41947</v>
      </c>
    </row>
    <row r="41" spans="1:4" x14ac:dyDescent="0.35">
      <c r="A41" s="13" t="s">
        <v>253</v>
      </c>
      <c r="B41" s="14" t="s">
        <v>214</v>
      </c>
      <c r="C41" s="15">
        <v>35</v>
      </c>
      <c r="D41" s="16">
        <v>41986</v>
      </c>
    </row>
    <row r="42" spans="1:4" x14ac:dyDescent="0.35">
      <c r="A42" s="13" t="s">
        <v>254</v>
      </c>
      <c r="B42" s="14" t="s">
        <v>214</v>
      </c>
      <c r="C42" s="15">
        <v>40</v>
      </c>
      <c r="D42" s="16">
        <v>42000</v>
      </c>
    </row>
    <row r="43" spans="1:4" x14ac:dyDescent="0.35">
      <c r="A43" s="13" t="s">
        <v>255</v>
      </c>
      <c r="B43" s="14" t="s">
        <v>214</v>
      </c>
      <c r="C43" s="15">
        <v>23</v>
      </c>
      <c r="D43" s="16">
        <v>41992</v>
      </c>
    </row>
    <row r="44" spans="1:4" x14ac:dyDescent="0.35">
      <c r="A44" s="13" t="s">
        <v>256</v>
      </c>
      <c r="B44" s="14" t="s">
        <v>214</v>
      </c>
      <c r="C44" s="15">
        <v>3</v>
      </c>
      <c r="D44" s="16">
        <v>41963</v>
      </c>
    </row>
    <row r="45" spans="1:4" x14ac:dyDescent="0.35">
      <c r="A45" s="13" t="s">
        <v>257</v>
      </c>
      <c r="B45" s="14" t="s">
        <v>214</v>
      </c>
      <c r="C45" s="15">
        <v>7</v>
      </c>
      <c r="D45" s="16">
        <v>41980</v>
      </c>
    </row>
    <row r="46" spans="1:4" x14ac:dyDescent="0.35">
      <c r="A46" s="13" t="s">
        <v>258</v>
      </c>
      <c r="B46" s="14" t="s">
        <v>214</v>
      </c>
      <c r="C46" s="15">
        <v>6</v>
      </c>
      <c r="D46" s="16">
        <v>41956</v>
      </c>
    </row>
    <row r="47" spans="1:4" x14ac:dyDescent="0.35">
      <c r="A47" s="13" t="s">
        <v>259</v>
      </c>
      <c r="B47" s="14" t="s">
        <v>214</v>
      </c>
      <c r="C47" s="15">
        <v>9</v>
      </c>
      <c r="D47" s="16">
        <v>41972</v>
      </c>
    </row>
    <row r="48" spans="1:4" x14ac:dyDescent="0.35">
      <c r="A48" s="13" t="s">
        <v>260</v>
      </c>
      <c r="B48" s="14" t="s">
        <v>214</v>
      </c>
      <c r="C48" s="15">
        <v>10</v>
      </c>
      <c r="D48" s="16">
        <v>41971</v>
      </c>
    </row>
    <row r="49" spans="1:4" x14ac:dyDescent="0.35">
      <c r="A49" s="13" t="s">
        <v>261</v>
      </c>
      <c r="B49" s="14" t="s">
        <v>214</v>
      </c>
      <c r="C49" s="15">
        <v>12</v>
      </c>
      <c r="D49" s="16">
        <v>41946</v>
      </c>
    </row>
    <row r="50" spans="1:4" x14ac:dyDescent="0.35">
      <c r="A50" s="13" t="s">
        <v>262</v>
      </c>
      <c r="B50" s="14" t="s">
        <v>214</v>
      </c>
      <c r="C50" s="15">
        <v>12</v>
      </c>
      <c r="D50" s="16">
        <v>41968</v>
      </c>
    </row>
    <row r="51" spans="1:4" x14ac:dyDescent="0.35">
      <c r="A51" s="13" t="s">
        <v>263</v>
      </c>
      <c r="B51" s="14" t="s">
        <v>214</v>
      </c>
      <c r="C51" s="15">
        <v>13</v>
      </c>
      <c r="D51" s="16">
        <v>41981</v>
      </c>
    </row>
    <row r="52" spans="1:4" x14ac:dyDescent="0.35">
      <c r="A52" s="13" t="s">
        <v>264</v>
      </c>
      <c r="B52" s="14" t="s">
        <v>214</v>
      </c>
      <c r="C52" s="15">
        <v>15</v>
      </c>
      <c r="D52" s="16">
        <v>41974</v>
      </c>
    </row>
    <row r="53" spans="1:4" x14ac:dyDescent="0.35">
      <c r="A53" s="13" t="s">
        <v>265</v>
      </c>
      <c r="B53" s="14" t="s">
        <v>214</v>
      </c>
      <c r="C53" s="15">
        <v>16</v>
      </c>
      <c r="D53" s="16">
        <v>41948</v>
      </c>
    </row>
    <row r="54" spans="1:4" x14ac:dyDescent="0.35">
      <c r="A54" s="13" t="s">
        <v>266</v>
      </c>
      <c r="B54" s="14" t="s">
        <v>214</v>
      </c>
      <c r="C54" s="15">
        <v>8</v>
      </c>
      <c r="D54" s="16">
        <v>41999</v>
      </c>
    </row>
    <row r="55" spans="1:4" x14ac:dyDescent="0.35">
      <c r="A55" s="13" t="s">
        <v>259</v>
      </c>
      <c r="B55" s="14" t="s">
        <v>214</v>
      </c>
      <c r="C55" s="15">
        <v>30</v>
      </c>
      <c r="D55" s="16">
        <v>41945</v>
      </c>
    </row>
    <row r="56" spans="1:4" x14ac:dyDescent="0.35">
      <c r="A56" s="13" t="s">
        <v>267</v>
      </c>
      <c r="B56" s="14" t="s">
        <v>214</v>
      </c>
      <c r="C56" s="15">
        <v>34</v>
      </c>
      <c r="D56" s="16">
        <v>41965</v>
      </c>
    </row>
    <row r="57" spans="1:4" x14ac:dyDescent="0.35">
      <c r="A57" s="13" t="s">
        <v>268</v>
      </c>
      <c r="B57" s="14" t="s">
        <v>214</v>
      </c>
      <c r="C57" s="15">
        <v>23</v>
      </c>
      <c r="D57" s="16">
        <v>41958</v>
      </c>
    </row>
    <row r="58" spans="1:4" x14ac:dyDescent="0.35">
      <c r="A58" s="13" t="s">
        <v>269</v>
      </c>
      <c r="B58" s="14" t="s">
        <v>214</v>
      </c>
      <c r="C58" s="15">
        <v>26</v>
      </c>
      <c r="D58" s="16">
        <v>41951</v>
      </c>
    </row>
    <row r="59" spans="1:4" x14ac:dyDescent="0.35">
      <c r="A59" s="13" t="s">
        <v>270</v>
      </c>
      <c r="B59" s="14" t="s">
        <v>214</v>
      </c>
      <c r="C59" s="15">
        <v>8</v>
      </c>
      <c r="D59" s="16">
        <v>41965</v>
      </c>
    </row>
    <row r="60" spans="1:4" x14ac:dyDescent="0.35">
      <c r="A60" s="13" t="s">
        <v>271</v>
      </c>
      <c r="B60" s="14" t="s">
        <v>214</v>
      </c>
      <c r="C60" s="15">
        <v>9</v>
      </c>
      <c r="D60" s="16">
        <v>41975</v>
      </c>
    </row>
    <row r="61" spans="1:4" x14ac:dyDescent="0.35">
      <c r="A61" s="13" t="s">
        <v>272</v>
      </c>
      <c r="B61" s="14" t="s">
        <v>214</v>
      </c>
      <c r="C61" s="15">
        <v>17</v>
      </c>
      <c r="D61" s="16">
        <v>41974</v>
      </c>
    </row>
    <row r="62" spans="1:4" x14ac:dyDescent="0.35">
      <c r="A62" s="13" t="s">
        <v>273</v>
      </c>
      <c r="B62" s="17" t="s">
        <v>274</v>
      </c>
      <c r="C62" s="18">
        <v>30</v>
      </c>
      <c r="D62" s="19">
        <v>41983</v>
      </c>
    </row>
    <row r="63" spans="1:4" x14ac:dyDescent="0.35">
      <c r="A63" s="13" t="s">
        <v>275</v>
      </c>
      <c r="B63" s="17" t="s">
        <v>274</v>
      </c>
      <c r="C63" s="18">
        <v>40</v>
      </c>
      <c r="D63" s="19">
        <v>41947</v>
      </c>
    </row>
    <row r="64" spans="1:4" x14ac:dyDescent="0.35">
      <c r="A64" s="13" t="s">
        <v>276</v>
      </c>
      <c r="B64" s="17" t="s">
        <v>274</v>
      </c>
      <c r="C64" s="18">
        <v>45</v>
      </c>
      <c r="D64" s="19">
        <v>41968</v>
      </c>
    </row>
    <row r="65" spans="1:4" x14ac:dyDescent="0.35">
      <c r="A65" s="13" t="s">
        <v>277</v>
      </c>
      <c r="B65" s="17" t="s">
        <v>274</v>
      </c>
      <c r="C65" s="18">
        <v>36</v>
      </c>
      <c r="D65" s="19">
        <v>41987</v>
      </c>
    </row>
    <row r="66" spans="1:4" x14ac:dyDescent="0.35">
      <c r="A66" s="13" t="s">
        <v>278</v>
      </c>
      <c r="B66" s="17" t="s">
        <v>274</v>
      </c>
      <c r="C66" s="18">
        <v>37</v>
      </c>
      <c r="D66" s="19">
        <v>42003</v>
      </c>
    </row>
    <row r="67" spans="1:4" x14ac:dyDescent="0.35">
      <c r="A67" s="13" t="s">
        <v>279</v>
      </c>
      <c r="B67" s="17" t="s">
        <v>274</v>
      </c>
      <c r="C67" s="18">
        <v>49</v>
      </c>
      <c r="D67" s="19">
        <v>41984</v>
      </c>
    </row>
    <row r="68" spans="1:4" x14ac:dyDescent="0.35">
      <c r="A68" s="13" t="s">
        <v>280</v>
      </c>
      <c r="B68" s="17" t="s">
        <v>274</v>
      </c>
      <c r="C68" s="18">
        <v>47</v>
      </c>
      <c r="D68" s="19">
        <v>41995</v>
      </c>
    </row>
    <row r="69" spans="1:4" x14ac:dyDescent="0.35">
      <c r="A69" s="13" t="s">
        <v>281</v>
      </c>
      <c r="B69" s="17" t="s">
        <v>274</v>
      </c>
      <c r="C69" s="18">
        <v>39</v>
      </c>
      <c r="D69" s="19">
        <v>41961</v>
      </c>
    </row>
    <row r="70" spans="1:4" x14ac:dyDescent="0.35">
      <c r="A70" s="13" t="s">
        <v>282</v>
      </c>
      <c r="B70" s="17" t="s">
        <v>274</v>
      </c>
      <c r="C70" s="18">
        <v>28</v>
      </c>
      <c r="D70" s="19">
        <v>42000</v>
      </c>
    </row>
    <row r="71" spans="1:4" x14ac:dyDescent="0.35">
      <c r="A71" s="13" t="s">
        <v>283</v>
      </c>
      <c r="B71" s="17" t="s">
        <v>274</v>
      </c>
      <c r="C71" s="18">
        <v>37</v>
      </c>
      <c r="D71" s="19">
        <v>41965</v>
      </c>
    </row>
    <row r="72" spans="1:4" x14ac:dyDescent="0.35">
      <c r="A72" s="13" t="s">
        <v>284</v>
      </c>
      <c r="B72" s="17" t="s">
        <v>274</v>
      </c>
      <c r="C72" s="18">
        <v>20</v>
      </c>
      <c r="D72" s="19">
        <v>41979</v>
      </c>
    </row>
    <row r="73" spans="1:4" x14ac:dyDescent="0.35">
      <c r="A73" s="13" t="s">
        <v>285</v>
      </c>
      <c r="B73" s="17" t="s">
        <v>274</v>
      </c>
      <c r="C73" s="18">
        <v>15</v>
      </c>
      <c r="D73" s="19">
        <v>41944</v>
      </c>
    </row>
    <row r="74" spans="1:4" x14ac:dyDescent="0.35">
      <c r="A74" s="13" t="s">
        <v>286</v>
      </c>
      <c r="B74" s="17" t="s">
        <v>274</v>
      </c>
      <c r="C74" s="18">
        <v>20</v>
      </c>
      <c r="D74" s="19">
        <v>41980</v>
      </c>
    </row>
    <row r="75" spans="1:4" x14ac:dyDescent="0.35">
      <c r="A75" s="13" t="s">
        <v>287</v>
      </c>
      <c r="B75" s="17" t="s">
        <v>274</v>
      </c>
      <c r="C75" s="18">
        <v>60</v>
      </c>
      <c r="D75" s="19">
        <v>41988</v>
      </c>
    </row>
    <row r="76" spans="1:4" x14ac:dyDescent="0.35">
      <c r="A76" s="13" t="s">
        <v>288</v>
      </c>
      <c r="B76" s="17" t="s">
        <v>274</v>
      </c>
      <c r="C76" s="18">
        <v>38</v>
      </c>
      <c r="D76" s="19">
        <v>41998</v>
      </c>
    </row>
    <row r="77" spans="1:4" x14ac:dyDescent="0.35">
      <c r="A77" s="13" t="s">
        <v>289</v>
      </c>
      <c r="B77" s="17" t="s">
        <v>274</v>
      </c>
      <c r="C77" s="18">
        <v>59</v>
      </c>
      <c r="D77" s="19">
        <v>41976</v>
      </c>
    </row>
    <row r="78" spans="1:4" x14ac:dyDescent="0.35">
      <c r="A78" s="13" t="s">
        <v>290</v>
      </c>
      <c r="B78" s="17" t="s">
        <v>274</v>
      </c>
      <c r="C78" s="18">
        <v>67</v>
      </c>
      <c r="D78" s="19">
        <v>41971</v>
      </c>
    </row>
    <row r="79" spans="1:4" x14ac:dyDescent="0.35">
      <c r="A79" s="13" t="s">
        <v>291</v>
      </c>
      <c r="B79" s="17" t="s">
        <v>274</v>
      </c>
      <c r="C79" s="18">
        <v>60</v>
      </c>
      <c r="D79" s="19">
        <v>41973</v>
      </c>
    </row>
    <row r="80" spans="1:4" x14ac:dyDescent="0.35">
      <c r="A80" s="13" t="s">
        <v>292</v>
      </c>
      <c r="B80" s="17" t="s">
        <v>274</v>
      </c>
      <c r="C80" s="18">
        <v>68</v>
      </c>
      <c r="D80" s="19">
        <v>41963</v>
      </c>
    </row>
    <row r="81" spans="1:4" x14ac:dyDescent="0.35">
      <c r="A81" s="13" t="s">
        <v>293</v>
      </c>
      <c r="B81" s="17" t="s">
        <v>274</v>
      </c>
      <c r="C81" s="18">
        <v>55</v>
      </c>
      <c r="D81" s="19">
        <v>42003</v>
      </c>
    </row>
    <row r="82" spans="1:4" x14ac:dyDescent="0.35">
      <c r="A82" s="13" t="s">
        <v>294</v>
      </c>
      <c r="B82" s="17" t="s">
        <v>274</v>
      </c>
      <c r="C82" s="18">
        <v>140</v>
      </c>
      <c r="D82" s="19">
        <v>41992</v>
      </c>
    </row>
    <row r="83" spans="1:4" x14ac:dyDescent="0.35">
      <c r="A83" s="13" t="s">
        <v>295</v>
      </c>
      <c r="B83" s="17" t="s">
        <v>274</v>
      </c>
      <c r="C83" s="18">
        <v>130</v>
      </c>
      <c r="D83" s="19">
        <v>42001</v>
      </c>
    </row>
    <row r="84" spans="1:4" x14ac:dyDescent="0.35">
      <c r="A84" s="13" t="s">
        <v>296</v>
      </c>
      <c r="B84" s="17" t="s">
        <v>274</v>
      </c>
      <c r="C84" s="18">
        <v>120</v>
      </c>
      <c r="D84" s="19">
        <v>41962</v>
      </c>
    </row>
    <row r="85" spans="1:4" x14ac:dyDescent="0.35">
      <c r="A85" s="13" t="s">
        <v>297</v>
      </c>
      <c r="B85" s="17" t="s">
        <v>274</v>
      </c>
      <c r="C85" s="18">
        <v>64</v>
      </c>
      <c r="D85" s="19">
        <v>41948</v>
      </c>
    </row>
    <row r="86" spans="1:4" x14ac:dyDescent="0.35">
      <c r="A86" s="13" t="s">
        <v>298</v>
      </c>
      <c r="B86" s="17" t="s">
        <v>274</v>
      </c>
      <c r="C86" s="18">
        <v>35</v>
      </c>
      <c r="D86" s="19">
        <v>41960</v>
      </c>
    </row>
    <row r="87" spans="1:4" x14ac:dyDescent="0.35">
      <c r="A87" s="13" t="s">
        <v>299</v>
      </c>
      <c r="B87" s="17" t="s">
        <v>274</v>
      </c>
      <c r="C87" s="18">
        <v>36</v>
      </c>
      <c r="D87" s="19">
        <v>42001</v>
      </c>
    </row>
    <row r="88" spans="1:4" x14ac:dyDescent="0.35">
      <c r="A88" s="13" t="s">
        <v>300</v>
      </c>
      <c r="B88" s="17" t="s">
        <v>274</v>
      </c>
      <c r="C88" s="18">
        <v>64</v>
      </c>
      <c r="D88" s="19">
        <v>41951</v>
      </c>
    </row>
    <row r="89" spans="1:4" x14ac:dyDescent="0.35">
      <c r="A89" s="13" t="s">
        <v>301</v>
      </c>
      <c r="B89" s="17" t="s">
        <v>274</v>
      </c>
      <c r="C89" s="18">
        <v>14</v>
      </c>
      <c r="D89" s="19">
        <v>41956</v>
      </c>
    </row>
    <row r="90" spans="1:4" x14ac:dyDescent="0.35">
      <c r="A90" s="13" t="s">
        <v>302</v>
      </c>
      <c r="B90" s="17" t="s">
        <v>274</v>
      </c>
      <c r="C90" s="18">
        <v>131</v>
      </c>
      <c r="D90" s="19">
        <v>41954</v>
      </c>
    </row>
    <row r="91" spans="1:4" x14ac:dyDescent="0.35">
      <c r="A91" s="13" t="s">
        <v>297</v>
      </c>
      <c r="B91" s="17" t="s">
        <v>274</v>
      </c>
      <c r="C91" s="18">
        <v>131</v>
      </c>
      <c r="D91" s="19">
        <v>41958</v>
      </c>
    </row>
    <row r="92" spans="1:4" x14ac:dyDescent="0.35">
      <c r="A92" s="13" t="s">
        <v>303</v>
      </c>
      <c r="B92" s="17" t="s">
        <v>274</v>
      </c>
      <c r="C92" s="18">
        <v>73</v>
      </c>
      <c r="D92" s="19">
        <v>41955</v>
      </c>
    </row>
    <row r="93" spans="1:4" x14ac:dyDescent="0.35">
      <c r="A93" s="13" t="s">
        <v>304</v>
      </c>
      <c r="B93" s="17" t="s">
        <v>274</v>
      </c>
      <c r="C93" s="18">
        <v>120</v>
      </c>
      <c r="D93" s="19">
        <v>41995</v>
      </c>
    </row>
    <row r="94" spans="1:4" x14ac:dyDescent="0.35">
      <c r="A94" s="13" t="s">
        <v>305</v>
      </c>
      <c r="B94" s="17" t="s">
        <v>274</v>
      </c>
      <c r="C94" s="18">
        <v>120</v>
      </c>
      <c r="D94" s="19">
        <v>41996</v>
      </c>
    </row>
    <row r="95" spans="1:4" x14ac:dyDescent="0.35">
      <c r="A95" s="13" t="s">
        <v>306</v>
      </c>
      <c r="B95" s="17" t="s">
        <v>274</v>
      </c>
      <c r="C95" s="18">
        <v>59</v>
      </c>
      <c r="D95" s="19">
        <v>41984</v>
      </c>
    </row>
    <row r="96" spans="1:4" x14ac:dyDescent="0.35">
      <c r="A96" s="13" t="s">
        <v>307</v>
      </c>
      <c r="B96" s="17" t="s">
        <v>274</v>
      </c>
      <c r="C96" s="18">
        <v>300</v>
      </c>
      <c r="D96" s="19">
        <v>41974</v>
      </c>
    </row>
    <row r="97" spans="1:4" x14ac:dyDescent="0.35">
      <c r="A97" s="13" t="s">
        <v>308</v>
      </c>
      <c r="B97" s="17" t="s">
        <v>274</v>
      </c>
      <c r="C97" s="18">
        <v>299</v>
      </c>
      <c r="D97" s="19">
        <v>41954</v>
      </c>
    </row>
    <row r="98" spans="1:4" x14ac:dyDescent="0.35">
      <c r="A98" s="13" t="s">
        <v>309</v>
      </c>
      <c r="B98" s="17" t="s">
        <v>274</v>
      </c>
      <c r="C98" s="18">
        <v>198</v>
      </c>
      <c r="D98" s="19">
        <v>41978</v>
      </c>
    </row>
    <row r="99" spans="1:4" x14ac:dyDescent="0.35">
      <c r="A99" s="13" t="s">
        <v>310</v>
      </c>
      <c r="B99" s="17" t="s">
        <v>274</v>
      </c>
      <c r="C99" s="18">
        <v>152</v>
      </c>
      <c r="D99" s="19">
        <v>41949</v>
      </c>
    </row>
    <row r="100" spans="1:4" x14ac:dyDescent="0.35">
      <c r="A100" s="13" t="s">
        <v>311</v>
      </c>
      <c r="B100" s="17" t="s">
        <v>274</v>
      </c>
      <c r="C100" s="18">
        <v>195</v>
      </c>
      <c r="D100" s="19">
        <v>41965</v>
      </c>
    </row>
    <row r="101" spans="1:4" x14ac:dyDescent="0.35">
      <c r="A101" s="13" t="s">
        <v>312</v>
      </c>
      <c r="B101" s="17" t="s">
        <v>274</v>
      </c>
      <c r="C101" s="18">
        <v>62</v>
      </c>
      <c r="D101" s="19">
        <v>41947</v>
      </c>
    </row>
    <row r="102" spans="1:4" x14ac:dyDescent="0.35">
      <c r="A102" s="13" t="s">
        <v>313</v>
      </c>
      <c r="B102" s="17" t="s">
        <v>274</v>
      </c>
      <c r="C102" s="18">
        <v>110</v>
      </c>
      <c r="D102" s="19">
        <v>41973</v>
      </c>
    </row>
    <row r="103" spans="1:4" x14ac:dyDescent="0.35">
      <c r="A103" s="13" t="s">
        <v>314</v>
      </c>
      <c r="B103" s="17" t="s">
        <v>274</v>
      </c>
      <c r="C103" s="18">
        <v>120</v>
      </c>
      <c r="D103" s="19">
        <v>42001</v>
      </c>
    </row>
    <row r="104" spans="1:4" x14ac:dyDescent="0.35">
      <c r="A104" s="13" t="s">
        <v>315</v>
      </c>
      <c r="B104" s="17" t="s">
        <v>274</v>
      </c>
      <c r="C104" s="18">
        <v>34</v>
      </c>
      <c r="D104" s="19">
        <v>41962</v>
      </c>
    </row>
    <row r="105" spans="1:4" x14ac:dyDescent="0.35">
      <c r="A105" s="13" t="s">
        <v>316</v>
      </c>
      <c r="B105" s="17" t="s">
        <v>274</v>
      </c>
      <c r="C105" s="18">
        <v>120</v>
      </c>
      <c r="D105" s="19">
        <v>42003</v>
      </c>
    </row>
    <row r="106" spans="1:4" x14ac:dyDescent="0.35">
      <c r="A106" s="13" t="s">
        <v>224</v>
      </c>
      <c r="B106" s="17" t="s">
        <v>274</v>
      </c>
      <c r="C106" s="18">
        <v>140</v>
      </c>
      <c r="D106" s="19">
        <v>41982</v>
      </c>
    </row>
    <row r="107" spans="1:4" x14ac:dyDescent="0.35">
      <c r="A107" s="13" t="s">
        <v>317</v>
      </c>
      <c r="B107" s="17" t="s">
        <v>274</v>
      </c>
      <c r="C107" s="18">
        <v>12</v>
      </c>
      <c r="D107" s="19">
        <v>41987</v>
      </c>
    </row>
    <row r="108" spans="1:4" x14ac:dyDescent="0.35">
      <c r="A108" s="13" t="s">
        <v>318</v>
      </c>
      <c r="B108" s="17" t="s">
        <v>274</v>
      </c>
      <c r="C108" s="18">
        <v>15</v>
      </c>
      <c r="D108" s="19">
        <v>41973</v>
      </c>
    </row>
    <row r="109" spans="1:4" x14ac:dyDescent="0.35">
      <c r="A109" s="13" t="s">
        <v>319</v>
      </c>
      <c r="B109" s="17" t="s">
        <v>274</v>
      </c>
      <c r="C109" s="18">
        <v>25</v>
      </c>
      <c r="D109" s="19">
        <v>41998</v>
      </c>
    </row>
    <row r="110" spans="1:4" x14ac:dyDescent="0.35">
      <c r="A110" s="13" t="s">
        <v>320</v>
      </c>
      <c r="B110" s="17" t="s">
        <v>274</v>
      </c>
      <c r="C110" s="18">
        <v>44</v>
      </c>
      <c r="D110" s="19">
        <v>41946</v>
      </c>
    </row>
    <row r="111" spans="1:4" x14ac:dyDescent="0.35">
      <c r="A111" s="13" t="s">
        <v>321</v>
      </c>
      <c r="B111" s="17" t="s">
        <v>274</v>
      </c>
      <c r="C111" s="18">
        <v>33</v>
      </c>
      <c r="D111" s="19">
        <v>41974</v>
      </c>
    </row>
    <row r="112" spans="1:4" x14ac:dyDescent="0.35">
      <c r="A112" s="13" t="s">
        <v>322</v>
      </c>
      <c r="B112" s="17" t="s">
        <v>274</v>
      </c>
      <c r="C112" s="18">
        <v>66</v>
      </c>
      <c r="D112" s="19">
        <v>41992</v>
      </c>
    </row>
    <row r="113" spans="1:4" x14ac:dyDescent="0.35">
      <c r="A113" s="13" t="s">
        <v>323</v>
      </c>
      <c r="B113" s="17" t="s">
        <v>274</v>
      </c>
      <c r="C113" s="18">
        <v>23</v>
      </c>
      <c r="D113" s="19">
        <v>41994</v>
      </c>
    </row>
    <row r="114" spans="1:4" x14ac:dyDescent="0.35">
      <c r="A114" s="13" t="s">
        <v>324</v>
      </c>
      <c r="B114" s="17" t="s">
        <v>274</v>
      </c>
      <c r="C114" s="18">
        <v>56</v>
      </c>
      <c r="D114" s="19">
        <v>41981</v>
      </c>
    </row>
    <row r="115" spans="1:4" x14ac:dyDescent="0.35">
      <c r="A115" s="13" t="s">
        <v>325</v>
      </c>
      <c r="B115" s="17" t="s">
        <v>274</v>
      </c>
      <c r="C115" s="18">
        <v>24</v>
      </c>
      <c r="D115" s="19">
        <v>41959</v>
      </c>
    </row>
    <row r="116" spans="1:4" x14ac:dyDescent="0.35">
      <c r="A116" s="13" t="s">
        <v>326</v>
      </c>
      <c r="B116" s="17" t="s">
        <v>274</v>
      </c>
      <c r="C116" s="18">
        <v>34</v>
      </c>
      <c r="D116" s="19">
        <v>41989</v>
      </c>
    </row>
    <row r="117" spans="1:4" x14ac:dyDescent="0.35">
      <c r="A117" s="13" t="s">
        <v>327</v>
      </c>
      <c r="B117" s="17" t="s">
        <v>274</v>
      </c>
      <c r="C117" s="18">
        <v>20</v>
      </c>
      <c r="D117" s="19">
        <v>41955</v>
      </c>
    </row>
    <row r="118" spans="1:4" x14ac:dyDescent="0.35">
      <c r="A118" s="13" t="s">
        <v>328</v>
      </c>
      <c r="B118" s="17" t="s">
        <v>274</v>
      </c>
      <c r="C118" s="18">
        <v>5</v>
      </c>
      <c r="D118" s="19">
        <v>41955</v>
      </c>
    </row>
    <row r="119" spans="1:4" x14ac:dyDescent="0.35">
      <c r="A119" s="13" t="s">
        <v>329</v>
      </c>
      <c r="B119" s="17" t="s">
        <v>274</v>
      </c>
      <c r="C119" s="18">
        <v>12</v>
      </c>
      <c r="D119" s="19">
        <v>41991</v>
      </c>
    </row>
    <row r="120" spans="1:4" x14ac:dyDescent="0.35">
      <c r="A120" s="13" t="s">
        <v>330</v>
      </c>
      <c r="B120" s="17" t="s">
        <v>274</v>
      </c>
      <c r="C120" s="18">
        <v>13</v>
      </c>
      <c r="D120" s="19">
        <v>41968</v>
      </c>
    </row>
    <row r="121" spans="1:4" x14ac:dyDescent="0.35">
      <c r="A121" s="13" t="s">
        <v>331</v>
      </c>
      <c r="B121" s="17" t="s">
        <v>274</v>
      </c>
      <c r="C121" s="18">
        <v>4</v>
      </c>
      <c r="D121" s="19">
        <v>41954</v>
      </c>
    </row>
    <row r="122" spans="1:4" x14ac:dyDescent="0.35">
      <c r="A122" s="13" t="s">
        <v>332</v>
      </c>
      <c r="B122" s="20" t="s">
        <v>333</v>
      </c>
      <c r="C122" s="21">
        <v>61</v>
      </c>
      <c r="D122" s="22">
        <v>41993</v>
      </c>
    </row>
    <row r="123" spans="1:4" x14ac:dyDescent="0.35">
      <c r="A123" s="13" t="s">
        <v>334</v>
      </c>
      <c r="B123" s="20" t="s">
        <v>333</v>
      </c>
      <c r="C123" s="21">
        <v>15</v>
      </c>
      <c r="D123" s="22">
        <v>41950</v>
      </c>
    </row>
    <row r="124" spans="1:4" x14ac:dyDescent="0.35">
      <c r="A124" s="13" t="s">
        <v>335</v>
      </c>
      <c r="B124" s="20" t="s">
        <v>333</v>
      </c>
      <c r="C124" s="21">
        <v>40</v>
      </c>
      <c r="D124" s="22">
        <v>41986</v>
      </c>
    </row>
    <row r="125" spans="1:4" x14ac:dyDescent="0.35">
      <c r="A125" s="13" t="s">
        <v>336</v>
      </c>
      <c r="B125" s="20" t="s">
        <v>333</v>
      </c>
      <c r="C125" s="21">
        <v>19</v>
      </c>
      <c r="D125" s="22">
        <v>41961</v>
      </c>
    </row>
    <row r="126" spans="1:4" x14ac:dyDescent="0.35">
      <c r="A126" s="13" t="s">
        <v>337</v>
      </c>
      <c r="B126" s="20" t="s">
        <v>333</v>
      </c>
      <c r="C126" s="21">
        <v>72</v>
      </c>
      <c r="D126" s="22">
        <v>41991</v>
      </c>
    </row>
    <row r="127" spans="1:4" x14ac:dyDescent="0.35">
      <c r="A127" s="13" t="s">
        <v>338</v>
      </c>
      <c r="B127" s="20" t="s">
        <v>333</v>
      </c>
      <c r="C127" s="21">
        <v>73</v>
      </c>
      <c r="D127" s="22">
        <v>41992</v>
      </c>
    </row>
    <row r="128" spans="1:4" x14ac:dyDescent="0.35">
      <c r="A128" s="13" t="s">
        <v>339</v>
      </c>
      <c r="B128" s="20" t="s">
        <v>333</v>
      </c>
      <c r="C128" s="21">
        <v>69</v>
      </c>
      <c r="D128" s="22">
        <v>41947</v>
      </c>
    </row>
    <row r="129" spans="1:4" x14ac:dyDescent="0.35">
      <c r="A129" s="13" t="s">
        <v>340</v>
      </c>
      <c r="B129" s="20" t="s">
        <v>333</v>
      </c>
      <c r="C129" s="21">
        <v>61</v>
      </c>
      <c r="D129" s="22">
        <v>42002</v>
      </c>
    </row>
    <row r="130" spans="1:4" x14ac:dyDescent="0.35">
      <c r="A130" s="13" t="s">
        <v>341</v>
      </c>
      <c r="B130" s="20" t="s">
        <v>333</v>
      </c>
      <c r="C130" s="21">
        <v>97</v>
      </c>
      <c r="D130" s="22">
        <v>41968</v>
      </c>
    </row>
    <row r="131" spans="1:4" x14ac:dyDescent="0.35">
      <c r="A131" s="13" t="s">
        <v>342</v>
      </c>
      <c r="B131" s="20" t="s">
        <v>333</v>
      </c>
      <c r="C131" s="21">
        <v>143</v>
      </c>
      <c r="D131" s="22">
        <v>41999</v>
      </c>
    </row>
    <row r="132" spans="1:4" x14ac:dyDescent="0.35">
      <c r="A132" s="13" t="s">
        <v>343</v>
      </c>
      <c r="B132" s="20" t="s">
        <v>333</v>
      </c>
      <c r="C132" s="21">
        <v>111</v>
      </c>
      <c r="D132" s="22">
        <v>41956</v>
      </c>
    </row>
    <row r="133" spans="1:4" x14ac:dyDescent="0.35">
      <c r="A133" s="13" t="s">
        <v>344</v>
      </c>
      <c r="B133" s="20" t="s">
        <v>333</v>
      </c>
      <c r="C133" s="21">
        <v>76</v>
      </c>
      <c r="D133" s="22">
        <v>41951</v>
      </c>
    </row>
    <row r="134" spans="1:4" x14ac:dyDescent="0.35">
      <c r="A134" s="13" t="s">
        <v>345</v>
      </c>
      <c r="B134" s="20" t="s">
        <v>333</v>
      </c>
      <c r="C134" s="21">
        <v>15</v>
      </c>
      <c r="D134" s="22">
        <v>41984</v>
      </c>
    </row>
    <row r="135" spans="1:4" x14ac:dyDescent="0.35">
      <c r="A135" s="13" t="s">
        <v>346</v>
      </c>
      <c r="B135" s="20" t="s">
        <v>333</v>
      </c>
      <c r="C135" s="21">
        <v>32</v>
      </c>
      <c r="D135" s="22">
        <v>41983</v>
      </c>
    </row>
    <row r="136" spans="1:4" x14ac:dyDescent="0.35">
      <c r="A136" s="13" t="s">
        <v>347</v>
      </c>
      <c r="B136" s="20" t="s">
        <v>333</v>
      </c>
      <c r="C136" s="21">
        <v>27</v>
      </c>
      <c r="D136" s="22">
        <v>41946</v>
      </c>
    </row>
    <row r="137" spans="1:4" x14ac:dyDescent="0.35">
      <c r="A137" s="13" t="s">
        <v>348</v>
      </c>
      <c r="B137" s="20" t="s">
        <v>333</v>
      </c>
      <c r="C137" s="21">
        <v>19</v>
      </c>
      <c r="D137" s="22">
        <v>41974</v>
      </c>
    </row>
    <row r="138" spans="1:4" x14ac:dyDescent="0.35">
      <c r="A138" s="13" t="s">
        <v>349</v>
      </c>
      <c r="B138" s="20" t="s">
        <v>333</v>
      </c>
      <c r="C138" s="21">
        <v>27</v>
      </c>
      <c r="D138" s="22">
        <v>41969</v>
      </c>
    </row>
    <row r="139" spans="1:4" x14ac:dyDescent="0.35">
      <c r="A139" s="13" t="s">
        <v>350</v>
      </c>
      <c r="B139" s="20" t="s">
        <v>333</v>
      </c>
      <c r="C139" s="21">
        <v>67</v>
      </c>
      <c r="D139" s="22">
        <v>41995</v>
      </c>
    </row>
    <row r="140" spans="1:4" x14ac:dyDescent="0.35">
      <c r="A140" s="13" t="s">
        <v>351</v>
      </c>
      <c r="B140" s="20" t="s">
        <v>333</v>
      </c>
      <c r="C140" s="21">
        <v>61</v>
      </c>
      <c r="D140" s="22">
        <v>41996</v>
      </c>
    </row>
    <row r="141" spans="1:4" x14ac:dyDescent="0.35">
      <c r="A141" s="13" t="s">
        <v>352</v>
      </c>
      <c r="B141" s="20" t="s">
        <v>333</v>
      </c>
      <c r="C141" s="21">
        <v>18</v>
      </c>
      <c r="D141" s="22">
        <v>41986</v>
      </c>
    </row>
    <row r="142" spans="1:4" x14ac:dyDescent="0.35">
      <c r="A142" s="13" t="s">
        <v>353</v>
      </c>
      <c r="B142" s="20" t="s">
        <v>333</v>
      </c>
      <c r="C142" s="21">
        <v>82</v>
      </c>
      <c r="D142" s="22">
        <v>41987</v>
      </c>
    </row>
    <row r="143" spans="1:4" x14ac:dyDescent="0.35">
      <c r="A143" s="13" t="s">
        <v>354</v>
      </c>
      <c r="B143" s="20" t="s">
        <v>333</v>
      </c>
      <c r="C143" s="21">
        <v>50</v>
      </c>
      <c r="D143" s="22">
        <v>41976</v>
      </c>
    </row>
    <row r="144" spans="1:4" x14ac:dyDescent="0.35">
      <c r="A144" s="13" t="s">
        <v>355</v>
      </c>
      <c r="B144" s="20" t="s">
        <v>333</v>
      </c>
      <c r="C144" s="21">
        <v>55</v>
      </c>
      <c r="D144" s="22">
        <v>41986</v>
      </c>
    </row>
    <row r="145" spans="1:4" x14ac:dyDescent="0.35">
      <c r="A145" s="13" t="s">
        <v>356</v>
      </c>
      <c r="B145" s="20" t="s">
        <v>333</v>
      </c>
      <c r="C145" s="21">
        <v>53</v>
      </c>
      <c r="D145" s="22">
        <v>41979</v>
      </c>
    </row>
    <row r="146" spans="1:4" x14ac:dyDescent="0.35">
      <c r="A146" s="13" t="s">
        <v>357</v>
      </c>
      <c r="B146" s="20" t="s">
        <v>333</v>
      </c>
      <c r="C146" s="21">
        <v>64</v>
      </c>
      <c r="D146" s="22">
        <v>41946</v>
      </c>
    </row>
    <row r="147" spans="1:4" x14ac:dyDescent="0.35">
      <c r="A147" s="13" t="s">
        <v>358</v>
      </c>
      <c r="B147" s="20" t="s">
        <v>333</v>
      </c>
      <c r="C147" s="21">
        <v>86</v>
      </c>
      <c r="D147" s="22">
        <v>41962</v>
      </c>
    </row>
    <row r="148" spans="1:4" x14ac:dyDescent="0.35">
      <c r="A148" s="13" t="s">
        <v>359</v>
      </c>
      <c r="B148" s="20" t="s">
        <v>333</v>
      </c>
      <c r="C148" s="21">
        <v>65</v>
      </c>
      <c r="D148" s="22">
        <v>41969</v>
      </c>
    </row>
    <row r="149" spans="1:4" x14ac:dyDescent="0.35">
      <c r="A149" s="13" t="s">
        <v>360</v>
      </c>
      <c r="B149" s="20" t="s">
        <v>333</v>
      </c>
      <c r="C149" s="21">
        <v>60</v>
      </c>
      <c r="D149" s="22">
        <v>42001</v>
      </c>
    </row>
    <row r="150" spans="1:4" x14ac:dyDescent="0.35">
      <c r="A150" s="13" t="s">
        <v>222</v>
      </c>
      <c r="B150" s="20" t="s">
        <v>333</v>
      </c>
      <c r="C150" s="21">
        <v>52</v>
      </c>
      <c r="D150" s="22">
        <v>41970</v>
      </c>
    </row>
    <row r="151" spans="1:4" x14ac:dyDescent="0.35">
      <c r="A151" s="13" t="s">
        <v>361</v>
      </c>
      <c r="B151" s="20" t="s">
        <v>333</v>
      </c>
      <c r="C151" s="21">
        <v>69</v>
      </c>
      <c r="D151" s="22">
        <v>41961</v>
      </c>
    </row>
    <row r="152" spans="1:4" x14ac:dyDescent="0.35">
      <c r="A152" s="13" t="s">
        <v>362</v>
      </c>
      <c r="B152" s="20" t="s">
        <v>333</v>
      </c>
      <c r="C152" s="21">
        <v>89</v>
      </c>
      <c r="D152" s="22">
        <v>41974</v>
      </c>
    </row>
    <row r="153" spans="1:4" x14ac:dyDescent="0.35">
      <c r="A153" s="13" t="s">
        <v>257</v>
      </c>
      <c r="B153" s="20" t="s">
        <v>333</v>
      </c>
      <c r="C153" s="21">
        <v>68</v>
      </c>
      <c r="D153" s="22">
        <v>41975</v>
      </c>
    </row>
    <row r="154" spans="1:4" x14ac:dyDescent="0.35">
      <c r="A154" s="13" t="s">
        <v>363</v>
      </c>
      <c r="B154" s="20" t="s">
        <v>333</v>
      </c>
      <c r="C154" s="21">
        <v>26</v>
      </c>
      <c r="D154" s="22">
        <v>41951</v>
      </c>
    </row>
    <row r="155" spans="1:4" x14ac:dyDescent="0.35">
      <c r="A155" s="13" t="s">
        <v>364</v>
      </c>
      <c r="B155" s="20" t="s">
        <v>333</v>
      </c>
      <c r="C155" s="21">
        <v>10</v>
      </c>
      <c r="D155" s="22">
        <v>41956</v>
      </c>
    </row>
    <row r="156" spans="1:4" x14ac:dyDescent="0.35">
      <c r="A156" s="13" t="s">
        <v>365</v>
      </c>
      <c r="B156" s="20" t="s">
        <v>333</v>
      </c>
      <c r="C156" s="21">
        <v>76</v>
      </c>
      <c r="D156" s="22">
        <v>41989</v>
      </c>
    </row>
    <row r="157" spans="1:4" x14ac:dyDescent="0.35">
      <c r="A157" s="13" t="s">
        <v>366</v>
      </c>
      <c r="B157" s="20" t="s">
        <v>333</v>
      </c>
      <c r="C157" s="21">
        <v>42</v>
      </c>
      <c r="D157" s="22">
        <v>41994</v>
      </c>
    </row>
    <row r="158" spans="1:4" x14ac:dyDescent="0.35">
      <c r="A158" s="13" t="s">
        <v>367</v>
      </c>
      <c r="B158" s="20" t="s">
        <v>333</v>
      </c>
      <c r="C158" s="21">
        <v>25</v>
      </c>
      <c r="D158" s="22">
        <v>41953</v>
      </c>
    </row>
    <row r="159" spans="1:4" x14ac:dyDescent="0.35">
      <c r="A159" s="13" t="s">
        <v>368</v>
      </c>
      <c r="B159" s="20" t="s">
        <v>333</v>
      </c>
      <c r="C159" s="21">
        <v>38</v>
      </c>
      <c r="D159" s="22">
        <v>41945</v>
      </c>
    </row>
    <row r="160" spans="1:4" x14ac:dyDescent="0.35">
      <c r="A160" s="13" t="s">
        <v>369</v>
      </c>
      <c r="B160" s="20" t="s">
        <v>333</v>
      </c>
      <c r="C160" s="21">
        <v>86</v>
      </c>
      <c r="D160" s="22">
        <v>41959</v>
      </c>
    </row>
    <row r="161" spans="1:4" x14ac:dyDescent="0.35">
      <c r="A161" s="13" t="s">
        <v>370</v>
      </c>
      <c r="B161" s="20" t="s">
        <v>333</v>
      </c>
      <c r="C161" s="21">
        <v>40</v>
      </c>
      <c r="D161" s="22">
        <v>41944</v>
      </c>
    </row>
    <row r="162" spans="1:4" x14ac:dyDescent="0.35">
      <c r="A162" s="13" t="s">
        <v>371</v>
      </c>
      <c r="B162" s="20" t="s">
        <v>333</v>
      </c>
      <c r="C162" s="21">
        <v>64</v>
      </c>
      <c r="D162" s="22">
        <v>41945</v>
      </c>
    </row>
    <row r="163" spans="1:4" x14ac:dyDescent="0.35">
      <c r="A163" s="13" t="s">
        <v>372</v>
      </c>
      <c r="B163" s="20" t="s">
        <v>333</v>
      </c>
      <c r="C163" s="21">
        <v>51</v>
      </c>
      <c r="D163" s="22">
        <v>41982</v>
      </c>
    </row>
    <row r="164" spans="1:4" x14ac:dyDescent="0.35">
      <c r="A164" s="13" t="s">
        <v>373</v>
      </c>
      <c r="B164" s="20" t="s">
        <v>333</v>
      </c>
      <c r="C164" s="21">
        <v>60</v>
      </c>
      <c r="D164" s="22">
        <v>41951</v>
      </c>
    </row>
    <row r="165" spans="1:4" x14ac:dyDescent="0.35">
      <c r="A165" s="13" t="s">
        <v>374</v>
      </c>
      <c r="B165" s="20" t="s">
        <v>333</v>
      </c>
      <c r="C165" s="21">
        <v>38</v>
      </c>
      <c r="D165" s="22">
        <v>41966</v>
      </c>
    </row>
    <row r="166" spans="1:4" x14ac:dyDescent="0.35">
      <c r="A166" s="13" t="s">
        <v>375</v>
      </c>
      <c r="B166" s="20" t="s">
        <v>333</v>
      </c>
      <c r="C166" s="21">
        <v>60</v>
      </c>
      <c r="D166" s="22">
        <v>41995</v>
      </c>
    </row>
    <row r="167" spans="1:4" x14ac:dyDescent="0.35">
      <c r="A167" s="13" t="s">
        <v>376</v>
      </c>
      <c r="B167" s="20" t="s">
        <v>333</v>
      </c>
      <c r="C167" s="21">
        <v>18</v>
      </c>
      <c r="D167" s="22">
        <v>41984</v>
      </c>
    </row>
    <row r="168" spans="1:4" x14ac:dyDescent="0.35">
      <c r="A168" s="13" t="s">
        <v>377</v>
      </c>
      <c r="B168" s="20" t="s">
        <v>333</v>
      </c>
      <c r="C168" s="21">
        <v>26</v>
      </c>
      <c r="D168" s="22">
        <v>41985</v>
      </c>
    </row>
    <row r="169" spans="1:4" x14ac:dyDescent="0.35">
      <c r="A169" s="13" t="s">
        <v>378</v>
      </c>
      <c r="B169" s="20" t="s">
        <v>333</v>
      </c>
      <c r="C169" s="21">
        <v>13</v>
      </c>
      <c r="D169" s="22">
        <v>41954</v>
      </c>
    </row>
    <row r="170" spans="1:4" x14ac:dyDescent="0.35">
      <c r="A170" s="13" t="s">
        <v>379</v>
      </c>
      <c r="B170" s="20" t="s">
        <v>333</v>
      </c>
      <c r="C170" s="21">
        <v>54</v>
      </c>
      <c r="D170" s="22">
        <v>41977</v>
      </c>
    </row>
    <row r="171" spans="1:4" x14ac:dyDescent="0.35">
      <c r="A171" s="13" t="s">
        <v>380</v>
      </c>
      <c r="B171" s="20" t="s">
        <v>333</v>
      </c>
      <c r="C171" s="21">
        <v>12</v>
      </c>
      <c r="D171" s="22">
        <v>41954</v>
      </c>
    </row>
    <row r="172" spans="1:4" x14ac:dyDescent="0.35">
      <c r="A172" s="13" t="s">
        <v>381</v>
      </c>
      <c r="B172" s="20" t="s">
        <v>333</v>
      </c>
      <c r="C172" s="21">
        <v>26</v>
      </c>
      <c r="D172" s="22">
        <v>41957</v>
      </c>
    </row>
    <row r="173" spans="1:4" x14ac:dyDescent="0.35">
      <c r="A173" s="13" t="s">
        <v>382</v>
      </c>
      <c r="B173" s="20" t="s">
        <v>333</v>
      </c>
      <c r="C173" s="21">
        <v>83</v>
      </c>
      <c r="D173" s="22">
        <v>41984</v>
      </c>
    </row>
    <row r="174" spans="1:4" x14ac:dyDescent="0.35">
      <c r="A174" s="13" t="s">
        <v>383</v>
      </c>
      <c r="B174" s="20" t="s">
        <v>333</v>
      </c>
      <c r="C174" s="21">
        <v>54</v>
      </c>
      <c r="D174" s="22">
        <v>42003</v>
      </c>
    </row>
    <row r="175" spans="1:4" x14ac:dyDescent="0.35">
      <c r="A175" s="13" t="s">
        <v>384</v>
      </c>
      <c r="B175" s="20" t="s">
        <v>333</v>
      </c>
      <c r="C175" s="21">
        <v>42</v>
      </c>
      <c r="D175" s="22">
        <v>41996</v>
      </c>
    </row>
    <row r="176" spans="1:4" x14ac:dyDescent="0.35">
      <c r="A176" s="13" t="s">
        <v>385</v>
      </c>
      <c r="B176" s="20" t="s">
        <v>333</v>
      </c>
      <c r="C176" s="21">
        <v>54</v>
      </c>
      <c r="D176" s="22">
        <v>41947</v>
      </c>
    </row>
    <row r="177" spans="1:4" x14ac:dyDescent="0.35">
      <c r="A177" s="13" t="s">
        <v>386</v>
      </c>
      <c r="B177" s="20" t="s">
        <v>333</v>
      </c>
      <c r="C177" s="21">
        <v>25</v>
      </c>
      <c r="D177" s="22">
        <v>41994</v>
      </c>
    </row>
    <row r="178" spans="1:4" x14ac:dyDescent="0.35">
      <c r="A178" s="13" t="s">
        <v>387</v>
      </c>
      <c r="B178" s="20" t="s">
        <v>333</v>
      </c>
      <c r="C178" s="21">
        <v>75</v>
      </c>
      <c r="D178" s="22">
        <v>41997</v>
      </c>
    </row>
    <row r="179" spans="1:4" x14ac:dyDescent="0.35">
      <c r="A179" s="13" t="s">
        <v>388</v>
      </c>
      <c r="B179" s="20" t="s">
        <v>333</v>
      </c>
      <c r="C179" s="21">
        <v>22</v>
      </c>
      <c r="D179" s="22">
        <v>41954</v>
      </c>
    </row>
    <row r="180" spans="1:4" x14ac:dyDescent="0.35">
      <c r="A180" s="13" t="s">
        <v>389</v>
      </c>
      <c r="B180" s="20" t="s">
        <v>333</v>
      </c>
      <c r="C180" s="21">
        <v>65</v>
      </c>
      <c r="D180" s="22">
        <v>41981</v>
      </c>
    </row>
    <row r="181" spans="1:4" x14ac:dyDescent="0.35">
      <c r="A181" s="13" t="s">
        <v>390</v>
      </c>
      <c r="B181" s="20" t="s">
        <v>333</v>
      </c>
      <c r="C181" s="21">
        <v>22</v>
      </c>
      <c r="D181" s="22">
        <v>41953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showGridLines="0" zoomScale="85" zoomScaleNormal="85" workbookViewId="0">
      <selection activeCell="C30" sqref="C30"/>
    </sheetView>
  </sheetViews>
  <sheetFormatPr defaultColWidth="9.08984375" defaultRowHeight="14.5" x14ac:dyDescent="0.35"/>
  <cols>
    <col min="1" max="1" width="35.90625" customWidth="1"/>
    <col min="2" max="2" width="19.36328125" customWidth="1"/>
    <col min="3" max="3" width="24.54296875" customWidth="1"/>
    <col min="4" max="6" width="13.6328125" customWidth="1"/>
    <col min="7" max="7" width="12.54296875" customWidth="1"/>
    <col min="8" max="8" width="10" customWidth="1"/>
  </cols>
  <sheetData>
    <row r="1" spans="1:8" ht="32.25" customHeight="1" x14ac:dyDescent="0.35"/>
    <row r="2" spans="1:8" ht="42" customHeight="1" x14ac:dyDescent="0.35"/>
    <row r="3" spans="1:8" x14ac:dyDescent="0.35">
      <c r="A3" s="23"/>
      <c r="B3" s="24"/>
      <c r="C3" s="24"/>
      <c r="D3" s="24"/>
      <c r="E3" s="24"/>
      <c r="F3" s="24"/>
    </row>
    <row r="4" spans="1:8" x14ac:dyDescent="0.35">
      <c r="A4" s="23"/>
      <c r="B4" s="24"/>
      <c r="C4" s="24"/>
      <c r="D4" s="24"/>
      <c r="E4" s="24"/>
      <c r="F4" s="24"/>
    </row>
    <row r="5" spans="1:8" x14ac:dyDescent="0.35">
      <c r="A5" s="23"/>
      <c r="B5" s="24"/>
      <c r="C5" s="24"/>
      <c r="D5" s="25"/>
      <c r="E5" s="25"/>
      <c r="F5" s="25"/>
    </row>
    <row r="6" spans="1:8" x14ac:dyDescent="0.35">
      <c r="A6" s="23"/>
      <c r="B6" s="24"/>
      <c r="C6" s="24"/>
      <c r="D6" s="26"/>
      <c r="E6" s="26"/>
      <c r="F6" s="26"/>
      <c r="G6" s="61" t="s">
        <v>391</v>
      </c>
      <c r="H6" s="61"/>
    </row>
    <row r="7" spans="1:8" x14ac:dyDescent="0.35">
      <c r="A7" s="27" t="s">
        <v>392</v>
      </c>
      <c r="B7" s="28"/>
      <c r="C7" s="28"/>
      <c r="D7" s="29" t="s">
        <v>393</v>
      </c>
      <c r="E7" s="30" t="s">
        <v>394</v>
      </c>
      <c r="F7" s="31" t="s">
        <v>395</v>
      </c>
      <c r="G7" s="30" t="s">
        <v>394</v>
      </c>
      <c r="H7" s="30" t="s">
        <v>396</v>
      </c>
    </row>
    <row r="8" spans="1:8" x14ac:dyDescent="0.35">
      <c r="A8" s="32" t="s">
        <v>397</v>
      </c>
      <c r="B8" s="33" t="s">
        <v>398</v>
      </c>
      <c r="C8" s="34"/>
      <c r="D8" s="35">
        <v>2710.8</v>
      </c>
      <c r="E8" s="36">
        <f>D8/F8</f>
        <v>159.45882352941177</v>
      </c>
      <c r="F8" s="37">
        <v>17</v>
      </c>
    </row>
    <row r="9" spans="1:8" x14ac:dyDescent="0.35">
      <c r="A9" s="32"/>
      <c r="B9" s="33" t="s">
        <v>399</v>
      </c>
      <c r="C9" s="38" t="s">
        <v>400</v>
      </c>
      <c r="D9" s="35">
        <v>2309.1999999999998</v>
      </c>
      <c r="E9" s="36">
        <f t="shared" ref="E9:E35" si="0">D9/F9</f>
        <v>56.321951219512194</v>
      </c>
      <c r="F9" s="37">
        <v>41</v>
      </c>
      <c r="G9" s="62" t="s">
        <v>214</v>
      </c>
      <c r="H9" s="63"/>
    </row>
    <row r="10" spans="1:8" x14ac:dyDescent="0.35">
      <c r="A10" s="32" t="s">
        <v>401</v>
      </c>
      <c r="B10" s="33" t="s">
        <v>402</v>
      </c>
      <c r="C10" s="34"/>
      <c r="D10" s="39">
        <v>16092.15</v>
      </c>
      <c r="E10" s="36">
        <f t="shared" si="0"/>
        <v>1788.0166666666667</v>
      </c>
      <c r="F10" s="37">
        <v>9</v>
      </c>
      <c r="G10" s="40">
        <f>SUM(E11:E15)</f>
        <v>9865.9625833333339</v>
      </c>
      <c r="H10" s="41">
        <f>SUM(D10:D15)</f>
        <v>103763.871</v>
      </c>
    </row>
    <row r="11" spans="1:8" x14ac:dyDescent="0.35">
      <c r="A11" s="32"/>
      <c r="B11" s="42" t="s">
        <v>403</v>
      </c>
      <c r="C11" s="38" t="s">
        <v>404</v>
      </c>
      <c r="D11" s="35">
        <v>24513.538</v>
      </c>
      <c r="E11" s="36">
        <f t="shared" si="0"/>
        <v>3064.1922500000001</v>
      </c>
      <c r="F11" s="37">
        <v>8</v>
      </c>
    </row>
    <row r="12" spans="1:8" x14ac:dyDescent="0.35">
      <c r="A12" s="32"/>
      <c r="B12" s="42"/>
      <c r="C12" s="38" t="s">
        <v>405</v>
      </c>
      <c r="D12" s="35">
        <v>17771</v>
      </c>
      <c r="E12" s="36">
        <f t="shared" si="0"/>
        <v>3554.2</v>
      </c>
      <c r="F12" s="37">
        <v>5</v>
      </c>
    </row>
    <row r="13" spans="1:8" x14ac:dyDescent="0.35">
      <c r="A13" s="32"/>
      <c r="B13" s="42"/>
      <c r="C13" s="38" t="s">
        <v>406</v>
      </c>
      <c r="D13" s="35">
        <v>13295.108</v>
      </c>
      <c r="E13" s="36">
        <f t="shared" si="0"/>
        <v>553.96283333333338</v>
      </c>
      <c r="F13" s="37">
        <v>24</v>
      </c>
    </row>
    <row r="14" spans="1:8" x14ac:dyDescent="0.35">
      <c r="A14" s="32"/>
      <c r="B14" s="33" t="s">
        <v>407</v>
      </c>
      <c r="C14" s="34"/>
      <c r="D14" s="35">
        <v>14046.075000000001</v>
      </c>
      <c r="E14" s="36">
        <f t="shared" si="0"/>
        <v>1404.6075000000001</v>
      </c>
      <c r="F14" s="37">
        <v>10</v>
      </c>
    </row>
    <row r="15" spans="1:8" x14ac:dyDescent="0.35">
      <c r="A15" s="32"/>
      <c r="B15" s="33" t="s">
        <v>408</v>
      </c>
      <c r="C15" s="34"/>
      <c r="D15" s="35">
        <v>18046</v>
      </c>
      <c r="E15" s="36">
        <f t="shared" si="0"/>
        <v>1289</v>
      </c>
      <c r="F15" s="37">
        <v>14</v>
      </c>
    </row>
    <row r="16" spans="1:8" x14ac:dyDescent="0.35">
      <c r="A16" s="32" t="s">
        <v>409</v>
      </c>
      <c r="B16" s="38" t="s">
        <v>410</v>
      </c>
      <c r="C16" s="38"/>
      <c r="D16" s="35">
        <v>4527.47</v>
      </c>
      <c r="E16" s="36">
        <f t="shared" si="0"/>
        <v>205.79409090909093</v>
      </c>
      <c r="F16" s="37">
        <v>22</v>
      </c>
      <c r="G16" s="62" t="s">
        <v>333</v>
      </c>
      <c r="H16" s="63"/>
    </row>
    <row r="17" spans="1:8" x14ac:dyDescent="0.35">
      <c r="A17" s="32" t="s">
        <v>333</v>
      </c>
      <c r="B17" s="38" t="s">
        <v>411</v>
      </c>
      <c r="C17" s="38" t="s">
        <v>412</v>
      </c>
      <c r="D17" s="35">
        <v>11185.716271098599</v>
      </c>
      <c r="E17" s="36">
        <f t="shared" si="0"/>
        <v>1242.8573634554</v>
      </c>
      <c r="F17" s="37">
        <v>9</v>
      </c>
      <c r="G17" s="40">
        <f>SUM(E17:E20)</f>
        <v>2897.2041232080546</v>
      </c>
      <c r="H17" s="41">
        <f>SUM(D17:D20)</f>
        <v>30301.591713552421</v>
      </c>
    </row>
    <row r="18" spans="1:8" x14ac:dyDescent="0.35">
      <c r="A18" s="32"/>
      <c r="B18" s="38"/>
      <c r="C18" s="43" t="s">
        <v>413</v>
      </c>
      <c r="D18" s="35">
        <v>8790.4775140657202</v>
      </c>
      <c r="E18" s="36">
        <f t="shared" si="0"/>
        <v>549.40484462910752</v>
      </c>
      <c r="F18" s="37">
        <v>16</v>
      </c>
    </row>
    <row r="19" spans="1:8" x14ac:dyDescent="0.35">
      <c r="A19" s="32"/>
      <c r="B19" s="38" t="s">
        <v>414</v>
      </c>
      <c r="C19" s="38"/>
      <c r="D19" s="35">
        <v>6516.1910056262896</v>
      </c>
      <c r="E19" s="36">
        <f t="shared" si="0"/>
        <v>724.02122284736549</v>
      </c>
      <c r="F19" s="37">
        <v>9</v>
      </c>
    </row>
    <row r="20" spans="1:8" x14ac:dyDescent="0.35">
      <c r="A20" s="32"/>
      <c r="B20" s="34"/>
      <c r="C20" s="43" t="s">
        <v>413</v>
      </c>
      <c r="D20" s="35">
        <v>3809.2069227618126</v>
      </c>
      <c r="E20" s="36">
        <f t="shared" si="0"/>
        <v>380.92069227618128</v>
      </c>
      <c r="F20" s="37">
        <v>10</v>
      </c>
    </row>
    <row r="21" spans="1:8" x14ac:dyDescent="0.35">
      <c r="A21" s="32" t="s">
        <v>415</v>
      </c>
      <c r="B21" s="38" t="s">
        <v>416</v>
      </c>
      <c r="C21" s="38" t="s">
        <v>417</v>
      </c>
      <c r="D21" s="35">
        <v>3292.5634403275999</v>
      </c>
      <c r="E21" s="36">
        <f t="shared" si="0"/>
        <v>193.68020237221177</v>
      </c>
      <c r="F21" s="37">
        <v>17</v>
      </c>
    </row>
    <row r="22" spans="1:8" x14ac:dyDescent="0.35">
      <c r="A22" s="32"/>
      <c r="B22" s="38"/>
      <c r="C22" s="38" t="s">
        <v>418</v>
      </c>
      <c r="D22" s="44">
        <f>6891</f>
        <v>6891</v>
      </c>
      <c r="E22" s="36">
        <f t="shared" si="0"/>
        <v>382.83333333333331</v>
      </c>
      <c r="F22" s="37">
        <v>18</v>
      </c>
    </row>
    <row r="23" spans="1:8" x14ac:dyDescent="0.35">
      <c r="A23" s="32"/>
      <c r="B23" s="38" t="s">
        <v>419</v>
      </c>
      <c r="C23" s="45"/>
      <c r="D23" s="44">
        <v>1131</v>
      </c>
      <c r="E23" s="36">
        <f t="shared" si="0"/>
        <v>75.400000000000006</v>
      </c>
      <c r="F23" s="37">
        <v>15</v>
      </c>
    </row>
    <row r="24" spans="1:8" x14ac:dyDescent="0.35">
      <c r="A24" s="32" t="s">
        <v>420</v>
      </c>
      <c r="B24" s="38" t="s">
        <v>421</v>
      </c>
      <c r="C24" s="38" t="s">
        <v>422</v>
      </c>
      <c r="D24" s="39">
        <v>7315</v>
      </c>
      <c r="E24" s="36">
        <f t="shared" si="0"/>
        <v>1219.1666666666667</v>
      </c>
      <c r="F24" s="37">
        <v>6</v>
      </c>
      <c r="G24" s="25"/>
    </row>
    <row r="25" spans="1:8" x14ac:dyDescent="0.35">
      <c r="A25" s="32"/>
      <c r="B25" s="38"/>
      <c r="C25" s="38" t="s">
        <v>423</v>
      </c>
      <c r="D25" s="39">
        <v>2222</v>
      </c>
      <c r="E25" s="36">
        <f t="shared" si="0"/>
        <v>370.33333333333331</v>
      </c>
      <c r="F25" s="37">
        <v>6</v>
      </c>
    </row>
    <row r="26" spans="1:8" x14ac:dyDescent="0.35">
      <c r="A26" s="32"/>
      <c r="B26" s="38" t="s">
        <v>424</v>
      </c>
      <c r="C26" s="38"/>
      <c r="D26" s="39">
        <v>2612</v>
      </c>
      <c r="E26" s="36">
        <f t="shared" si="0"/>
        <v>373.14285714285717</v>
      </c>
      <c r="F26" s="37">
        <v>7</v>
      </c>
    </row>
    <row r="27" spans="1:8" x14ac:dyDescent="0.35">
      <c r="A27" s="32"/>
      <c r="B27" s="38" t="s">
        <v>425</v>
      </c>
      <c r="C27" s="38"/>
      <c r="D27" s="39">
        <v>3140</v>
      </c>
      <c r="E27" s="36">
        <f t="shared" si="0"/>
        <v>785</v>
      </c>
      <c r="F27" s="37">
        <v>4</v>
      </c>
    </row>
    <row r="28" spans="1:8" x14ac:dyDescent="0.35">
      <c r="A28" s="32"/>
      <c r="B28" s="38" t="s">
        <v>426</v>
      </c>
      <c r="C28" s="38" t="s">
        <v>427</v>
      </c>
      <c r="D28" s="39">
        <v>8009</v>
      </c>
      <c r="E28" s="36">
        <f t="shared" si="0"/>
        <v>1334.8333333333333</v>
      </c>
      <c r="F28" s="37">
        <v>6</v>
      </c>
    </row>
    <row r="29" spans="1:8" x14ac:dyDescent="0.35">
      <c r="A29" s="32"/>
      <c r="B29" s="38"/>
      <c r="C29" s="38" t="s">
        <v>428</v>
      </c>
      <c r="D29" s="39">
        <v>4257</v>
      </c>
      <c r="E29" s="36">
        <f t="shared" si="0"/>
        <v>532.125</v>
      </c>
      <c r="F29" s="37">
        <v>8</v>
      </c>
      <c r="G29" s="62" t="s">
        <v>274</v>
      </c>
      <c r="H29" s="63"/>
    </row>
    <row r="30" spans="1:8" x14ac:dyDescent="0.35">
      <c r="A30" s="32" t="s">
        <v>274</v>
      </c>
      <c r="B30" s="38" t="s">
        <v>429</v>
      </c>
      <c r="C30" s="38" t="s">
        <v>430</v>
      </c>
      <c r="D30" s="46">
        <v>6205</v>
      </c>
      <c r="E30" s="36">
        <f t="shared" si="0"/>
        <v>1034.1666666666667</v>
      </c>
      <c r="F30" s="37">
        <v>6</v>
      </c>
      <c r="G30" s="40">
        <f>SUM(E30:E33)</f>
        <v>7036.916666666667</v>
      </c>
      <c r="H30" s="41">
        <f>SUM(D30:D33)</f>
        <v>49493</v>
      </c>
    </row>
    <row r="31" spans="1:8" x14ac:dyDescent="0.35">
      <c r="A31" s="32"/>
      <c r="B31" s="38"/>
      <c r="C31" s="38" t="s">
        <v>431</v>
      </c>
      <c r="D31" s="39">
        <v>25193</v>
      </c>
      <c r="E31" s="36">
        <f t="shared" si="0"/>
        <v>3599</v>
      </c>
      <c r="F31" s="37">
        <v>7</v>
      </c>
    </row>
    <row r="32" spans="1:8" x14ac:dyDescent="0.35">
      <c r="A32" s="32"/>
      <c r="B32" s="38"/>
      <c r="C32" s="38" t="s">
        <v>432</v>
      </c>
      <c r="D32" s="39">
        <v>3045</v>
      </c>
      <c r="E32" s="36">
        <f t="shared" si="0"/>
        <v>253.75</v>
      </c>
      <c r="F32" s="37">
        <v>12</v>
      </c>
    </row>
    <row r="33" spans="1:7" x14ac:dyDescent="0.35">
      <c r="A33" s="32"/>
      <c r="B33" s="38" t="s">
        <v>433</v>
      </c>
      <c r="C33" s="38"/>
      <c r="D33" s="39">
        <v>15050</v>
      </c>
      <c r="E33" s="36">
        <f t="shared" si="0"/>
        <v>2150</v>
      </c>
      <c r="F33" s="37">
        <v>7</v>
      </c>
    </row>
    <row r="34" spans="1:7" x14ac:dyDescent="0.35">
      <c r="A34" s="32" t="s">
        <v>434</v>
      </c>
      <c r="B34" s="38" t="s">
        <v>435</v>
      </c>
      <c r="C34" s="38"/>
      <c r="D34" s="39">
        <v>10200</v>
      </c>
      <c r="E34" s="36">
        <f t="shared" si="0"/>
        <v>566.66666666666663</v>
      </c>
      <c r="F34" s="37">
        <v>18</v>
      </c>
    </row>
    <row r="35" spans="1:7" x14ac:dyDescent="0.35">
      <c r="A35" s="32"/>
      <c r="B35" s="38" t="s">
        <v>436</v>
      </c>
      <c r="C35" s="38"/>
      <c r="D35" s="39">
        <v>3456</v>
      </c>
      <c r="E35" s="36">
        <f t="shared" si="0"/>
        <v>230.4</v>
      </c>
      <c r="F35" s="37">
        <v>15</v>
      </c>
    </row>
    <row r="36" spans="1:7" x14ac:dyDescent="0.35">
      <c r="A36" s="47"/>
      <c r="B36" s="48"/>
      <c r="C36" s="48"/>
      <c r="D36" s="49"/>
      <c r="E36" s="36"/>
      <c r="F36" s="37"/>
    </row>
    <row r="37" spans="1:7" x14ac:dyDescent="0.35">
      <c r="A37" s="50" t="s">
        <v>437</v>
      </c>
      <c r="D37" s="51">
        <f>SUM(D8:D35)</f>
        <v>245631.49615388</v>
      </c>
      <c r="E37" s="52">
        <f>SUM(E8:E35)</f>
        <v>28073.25629838114</v>
      </c>
      <c r="F37" s="53">
        <f>D37/E37</f>
        <v>8.7496617258484708</v>
      </c>
    </row>
    <row r="39" spans="1:7" x14ac:dyDescent="0.35">
      <c r="G39" s="54"/>
    </row>
    <row r="40" spans="1:7" x14ac:dyDescent="0.35">
      <c r="G40" s="54"/>
    </row>
    <row r="41" spans="1:7" x14ac:dyDescent="0.35">
      <c r="G41" s="54"/>
    </row>
    <row r="42" spans="1:7" x14ac:dyDescent="0.35">
      <c r="G42" s="54"/>
    </row>
    <row r="43" spans="1:7" x14ac:dyDescent="0.35">
      <c r="G43" s="54"/>
    </row>
    <row r="44" spans="1:7" x14ac:dyDescent="0.35">
      <c r="G44" s="54"/>
    </row>
    <row r="45" spans="1:7" x14ac:dyDescent="0.35">
      <c r="G45" s="54"/>
    </row>
    <row r="46" spans="1:7" x14ac:dyDescent="0.35">
      <c r="G46" s="54"/>
    </row>
    <row r="47" spans="1:7" x14ac:dyDescent="0.35">
      <c r="G47" s="54"/>
    </row>
    <row r="48" spans="1:7" x14ac:dyDescent="0.35">
      <c r="G48" s="54"/>
    </row>
  </sheetData>
  <mergeCells count="4">
    <mergeCell ref="G6:H6"/>
    <mergeCell ref="G9:H9"/>
    <mergeCell ref="G16:H16"/>
    <mergeCell ref="G29:H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Histogram</vt:lpstr>
      <vt:lpstr>Waterfall</vt:lpstr>
      <vt:lpstr>Pareto</vt:lpstr>
      <vt:lpstr>Box &amp; Whisker</vt:lpstr>
      <vt:lpstr>Treemap and Sunburst</vt:lpstr>
    </vt:vector>
  </TitlesOfParts>
  <Company>Microsoft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Lee</dc:creator>
  <cp:lastModifiedBy>Gyr, Chris</cp:lastModifiedBy>
  <dcterms:created xsi:type="dcterms:W3CDTF">2015-06-17T22:48:43Z</dcterms:created>
  <dcterms:modified xsi:type="dcterms:W3CDTF">2018-06-06T12:51:14Z</dcterms:modified>
</cp:coreProperties>
</file>